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-me.sunnikan.com/06_Informatique_SC/"/>
    </mc:Choice>
  </mc:AlternateContent>
  <bookViews>
    <workbookView xWindow="0" yWindow="0" windowWidth="19200" windowHeight="12180"/>
  </bookViews>
  <sheets>
    <sheet name="TCD" sheetId="5" r:id="rId1"/>
    <sheet name="Budget 2012" sheetId="1" r:id="rId2"/>
    <sheet name="Données" sheetId="2" r:id="rId3"/>
  </sheets>
  <definedNames>
    <definedName name="vrt_sql01_sc_REFERENTIEL_SC_PROD_BudgetSI" localSheetId="2" hidden="1">Données!$A$1:$L$143</definedName>
  </definedNames>
  <calcPr calcId="152511"/>
  <pivotCaches>
    <pivotCache cacheId="0" r:id="rId4"/>
  </pivotCaches>
</workbook>
</file>

<file path=xl/calcChain.xml><?xml version="1.0" encoding="utf-8"?>
<calcChain xmlns="http://schemas.openxmlformats.org/spreadsheetml/2006/main">
  <c r="C27" i="1" l="1"/>
  <c r="E26" i="1"/>
</calcChain>
</file>

<file path=xl/connections.xml><?xml version="1.0" encoding="utf-8"?>
<connections xmlns="http://schemas.openxmlformats.org/spreadsheetml/2006/main">
  <connection id="1" odcFile="C:\Users\joubert\Documents\Mes sources de données\vrt-sql01-sc REFERENTIEL_SC_PROD BudgetSI.odc" keepAlive="1" name="vrt-sql01-sc REFERENTIEL_SC_PROD BudgetSI" type="5" refreshedVersion="4" background="1" saveData="1">
    <dbPr connection="Provider=SQLOLEDB.1;Integrated Security=SSPI;Persist Security Info=True;Initial Catalog=REFERENTIEL_SC_PROD;Data Source=vrt-sql01-sc;Use Procedure for Prepare=1;Auto Translate=True;Packet Size=4096;Workstation ID=OPTIPLEX780-3;Use Encryption for Data=False;Tag with column collation when possible=False" command="&quot;REFERENTIEL_SC_PROD&quot;.&quot;dbo&quot;.&quot;BudgetSI&quot;" commandType="3"/>
  </connection>
  <connection id="2" odcFile="C:\Users\joubert\Documents\Mes sources de données\vrt-sql01-sc REFERENTIEL_SC_PROD BudgetSI.odc" keepAlive="1" name="vrt-sql01-sc REFERENTIEL_SC_PROD BudgetSI1" type="5" refreshedVersion="4" saveData="1">
    <dbPr connection="Provider=SQLOLEDB.1;Integrated Security=SSPI;Persist Security Info=True;Initial Catalog=REFERENTIEL_SC_PROD;Data Source=vrt-sql01-sc;Use Procedure for Prepare=1;Auto Translate=True;Packet Size=4096;Workstation ID=OPTIPLEX780-3;Use Encryption for Data=False;Tag with column collation when possible=False" command="&quot;REFERENTIEL_SC_PROD&quot;.&quot;dbo&quot;.&quot;BudgetSI&quot;" commandType="3"/>
  </connection>
</connections>
</file>

<file path=xl/sharedStrings.xml><?xml version="1.0" encoding="utf-8"?>
<sst xmlns="http://schemas.openxmlformats.org/spreadsheetml/2006/main" count="1054" uniqueCount="390">
  <si>
    <t>Categorie1</t>
  </si>
  <si>
    <t>Categorie2</t>
  </si>
  <si>
    <t>Description</t>
  </si>
  <si>
    <t>Fournisseur</t>
  </si>
  <si>
    <t>MontantHT</t>
  </si>
  <si>
    <t>reditribualble</t>
  </si>
  <si>
    <t>Commentaire</t>
  </si>
  <si>
    <t>ProjetId</t>
  </si>
  <si>
    <t>Poste</t>
  </si>
  <si>
    <t>Impressions</t>
  </si>
  <si>
    <t/>
  </si>
  <si>
    <t>Licences</t>
  </si>
  <si>
    <t>Copies Couleurs</t>
  </si>
  <si>
    <t>Ricoh</t>
  </si>
  <si>
    <t>Communications</t>
  </si>
  <si>
    <t>Fixe</t>
  </si>
  <si>
    <t>Mobilité</t>
  </si>
  <si>
    <t>Bouygues</t>
  </si>
  <si>
    <t>Maintenance FRT</t>
  </si>
  <si>
    <t>FRT Communication</t>
  </si>
  <si>
    <t>Orange</t>
  </si>
  <si>
    <t>Matériel</t>
  </si>
  <si>
    <t>Infrastructure</t>
  </si>
  <si>
    <t>Développement</t>
  </si>
  <si>
    <t>Portail v2</t>
  </si>
  <si>
    <t>Portail</t>
  </si>
  <si>
    <t>SOPXML</t>
  </si>
  <si>
    <t>Clt-Services</t>
  </si>
  <si>
    <t>Z-Rational</t>
  </si>
  <si>
    <t>Estimation annuelle</t>
  </si>
  <si>
    <t>Abonnement Lignes fixes et Internet</t>
  </si>
  <si>
    <t>Completel</t>
  </si>
  <si>
    <t>Fibre et VoIP (Estimation annuelle)</t>
  </si>
  <si>
    <t>Projet 1 : connectivité internet</t>
  </si>
  <si>
    <t>Compies NB</t>
  </si>
  <si>
    <t>Location Ricoh 2011</t>
  </si>
  <si>
    <t xml:space="preserve"> </t>
  </si>
  <si>
    <t>Abonnement Clefs 3G</t>
  </si>
  <si>
    <t>Abonnement SmartPhone GM</t>
  </si>
  <si>
    <t>Estimations dépense, consommables et connectique</t>
  </si>
  <si>
    <t>Divers</t>
  </si>
  <si>
    <t>Prévisions basées sur le CDC V2 de 07/2011</t>
  </si>
  <si>
    <t>Prévisions CDC SOPXML v2</t>
  </si>
  <si>
    <t>Reseau</t>
  </si>
  <si>
    <t>Office Online E3</t>
  </si>
  <si>
    <t>Microsoft</t>
  </si>
  <si>
    <t>Projet : Office 365</t>
  </si>
  <si>
    <t>Projet 10 : administration centralisé des postes</t>
  </si>
  <si>
    <t>Etude administration centralisé des postes (intunes)</t>
  </si>
  <si>
    <t>Etude et réalisation SUNNIKAN dissociation de ARONE</t>
  </si>
  <si>
    <t>Projet 3 : SUNNIKAN dissociation de ARONE</t>
  </si>
  <si>
    <t xml:space="preserve">Portail collaboratif </t>
  </si>
  <si>
    <t>Etude sharepoint</t>
  </si>
  <si>
    <t xml:space="preserve">Projet 4 : de portail collaboratif </t>
  </si>
  <si>
    <t>Formation</t>
  </si>
  <si>
    <t>Etude : unification des logiciels de bureautique</t>
  </si>
  <si>
    <t>Projet 5 : unification des logiciels de bureau</t>
  </si>
  <si>
    <t>Etude de faisabilité : migration des Intranets</t>
  </si>
  <si>
    <t>Projet 6 : migration des Intranets</t>
  </si>
  <si>
    <t>Achat IPBX</t>
  </si>
  <si>
    <t>CISCO</t>
  </si>
  <si>
    <t>Projet 7 : migration de la téléphonie en VOIP</t>
  </si>
  <si>
    <t>installation IPBX</t>
  </si>
  <si>
    <t>Etude et réalisation : Communication unifié</t>
  </si>
  <si>
    <t>Intégration IPBX avec Lync</t>
  </si>
  <si>
    <t>Projet 8 : Communication unifié</t>
  </si>
  <si>
    <t>Migration de la messagerie</t>
  </si>
  <si>
    <t>Projet 9 : migration de la messagerie</t>
  </si>
  <si>
    <t>licence connection lync&lt;&gt;IPBX</t>
  </si>
  <si>
    <t>DELL</t>
  </si>
  <si>
    <t>Gestion des filliales</t>
  </si>
  <si>
    <t>Projet 11 : Gestion des filiales dans le portail</t>
  </si>
  <si>
    <t>11 licences = (GM, 4 senior, 3 juniors, 3 supports)</t>
  </si>
  <si>
    <t>On s'est pris trop tard pour le désabonnement 2012, tant pis.</t>
  </si>
  <si>
    <t>Poste informatique</t>
  </si>
  <si>
    <t>Licence MOS</t>
  </si>
  <si>
    <t>Coût d'un consultant supplémentaire :</t>
  </si>
  <si>
    <t>+7 postes</t>
  </si>
  <si>
    <t>Comprenant : renouvellement du parc + Un poste supplémentaire (recrutement)</t>
  </si>
  <si>
    <t>Remplacement téléphonie</t>
  </si>
  <si>
    <t>Id</t>
  </si>
  <si>
    <t>Année</t>
  </si>
  <si>
    <t>Planifier</t>
  </si>
  <si>
    <t>Date</t>
  </si>
  <si>
    <t>Toner pour Dell 3000cn</t>
  </si>
  <si>
    <t>Dell</t>
  </si>
  <si>
    <t>2010-01-05</t>
  </si>
  <si>
    <t>Toner (Dell 2330dn et 3000cn)</t>
  </si>
  <si>
    <t>2010-04-13</t>
  </si>
  <si>
    <t>Cartouche K HD pour 3000 cn</t>
  </si>
  <si>
    <t>nc</t>
  </si>
  <si>
    <t>2010-08-23</t>
  </si>
  <si>
    <t>licence office 2010</t>
  </si>
  <si>
    <t>pour latitude6510-1 (GM)</t>
  </si>
  <si>
    <t>2010-09-09</t>
  </si>
  <si>
    <t>Licence box EndNote 14</t>
  </si>
  <si>
    <t>Ritme</t>
  </si>
  <si>
    <t>achat GM</t>
  </si>
  <si>
    <t>2010-10-20</t>
  </si>
  <si>
    <t>Licences Office 2010 Pro (x2)</t>
  </si>
  <si>
    <t>pour Latitude13-1 et Latitude 13-2</t>
  </si>
  <si>
    <t>2010-10-05</t>
  </si>
  <si>
    <t>Tambour d'imagerie 3000cn</t>
  </si>
  <si>
    <t>2010-12-07</t>
  </si>
  <si>
    <t>Licences Acrobat (x2) et CS5 (x1)</t>
  </si>
  <si>
    <t>ComSoft</t>
  </si>
  <si>
    <t>reste à installer CS5 et voir si l'on peut installer d'autres Acrobat</t>
  </si>
  <si>
    <t>2010-12-16</t>
  </si>
  <si>
    <t>2010-01-01</t>
  </si>
  <si>
    <t>Copies NB</t>
  </si>
  <si>
    <t>Location ricoh 2010</t>
  </si>
  <si>
    <t>Refacturation Arone</t>
  </si>
  <si>
    <t>Arone</t>
  </si>
  <si>
    <t>Accès internet, matériel de sécurité</t>
  </si>
  <si>
    <t>2010-12-29</t>
  </si>
  <si>
    <t>Abonnement clefs 3G</t>
  </si>
  <si>
    <t>Abonnement Lignes fixes</t>
  </si>
  <si>
    <t>France Telecom</t>
  </si>
  <si>
    <t>Abonnement Smartphone GM</t>
  </si>
  <si>
    <t>Optiplex780-1</t>
  </si>
  <si>
    <t>Poste de développement (licences MSDN) avec deux écrans (récupérés par GM)</t>
  </si>
  <si>
    <t>2010-02-04</t>
  </si>
  <si>
    <t>Latitude E6400</t>
  </si>
  <si>
    <t>Portable Mélanie avec réplicateur, alim supplémentaire et câble de sécu.</t>
  </si>
  <si>
    <t>2010-02-16</t>
  </si>
  <si>
    <t>Serveurs</t>
  </si>
  <si>
    <t>Barettes 2 Go pour pwge2950-sc2 (x4)</t>
  </si>
  <si>
    <t>Mémoire supplémentaire pour l'hébergeur de machines virtuelles</t>
  </si>
  <si>
    <t>2010-03-18</t>
  </si>
  <si>
    <t>Batterie pour latitude d830</t>
  </si>
  <si>
    <t>Nc</t>
  </si>
  <si>
    <t>2010-06-30</t>
  </si>
  <si>
    <t>Renouvellement Licences Symantec (1/2)</t>
  </si>
  <si>
    <t>Sauvegardes (backupExec 2010) / Agent BE Exchange / CAL Protection Suite (EndPoint)</t>
  </si>
  <si>
    <t>2010-07-20</t>
  </si>
  <si>
    <t>Souris Usb (x3)</t>
  </si>
  <si>
    <t>consommées…</t>
  </si>
  <si>
    <t>2010-08-20</t>
  </si>
  <si>
    <t>Claviers usb (x3)</t>
  </si>
  <si>
    <t>consommés…</t>
  </si>
  <si>
    <t>Renouvellement Licences Symantec (2/2)</t>
  </si>
  <si>
    <t>erreur de facturation précédente : DP oublié 15 Cal pour endpoint</t>
  </si>
  <si>
    <t>Câbles de sécu (x3)</t>
  </si>
  <si>
    <t>simples (erreur de commande)</t>
  </si>
  <si>
    <t>Latitude6510-1</t>
  </si>
  <si>
    <t>Portable GM</t>
  </si>
  <si>
    <t>Câbles de sécu (x2)</t>
  </si>
  <si>
    <t>Doubles</t>
  </si>
  <si>
    <t>2010-09-08</t>
  </si>
  <si>
    <t>Réplicateur de ports</t>
  </si>
  <si>
    <t>Latitude13-1 et 2</t>
  </si>
  <si>
    <t>Portables FAN et CM, écrans et docking usb</t>
  </si>
  <si>
    <t>2010-10-06</t>
  </si>
  <si>
    <t>Disques 300GB SAS/SATA (x2)</t>
  </si>
  <si>
    <t xml:space="preserve">Erreur de commande, disques 2"5. Les disques sont encore utilisables, j'attends la disponibilité d'un adaptateur 3"5/2"5. </t>
  </si>
  <si>
    <t>Souris USB (x2)</t>
  </si>
  <si>
    <t>déjà utilisées !</t>
  </si>
  <si>
    <t>2010-10-21</t>
  </si>
  <si>
    <t xml:space="preserve">Optiplex780-2 </t>
  </si>
  <si>
    <t>Avec écran (poste SV)</t>
  </si>
  <si>
    <t>Latitude13-3</t>
  </si>
  <si>
    <t>Avec 2 écrans (poste CA)</t>
  </si>
  <si>
    <t>Equipement</t>
  </si>
  <si>
    <t>NAS D-link 1 To /adaptateur DVI-ePort / adaptateur IDE-sata et usb-vga</t>
  </si>
  <si>
    <t>Rue du Commerce</t>
  </si>
  <si>
    <t>Duplication de sauvegardes (Vault_SC_01), dualscreen Opt780-2, pour helpdesk</t>
  </si>
  <si>
    <t>2010-11-24</t>
  </si>
  <si>
    <t>Disques 450GB SAS/SATA (x2)</t>
  </si>
  <si>
    <t>Augmentation de capacité du pwge2050-sc2 afin d'améliorer hébergement des machines virtuelles du parc.</t>
  </si>
  <si>
    <t xml:space="preserve">Stylo d'acquisition numérique </t>
  </si>
  <si>
    <t>Auchan</t>
  </si>
  <si>
    <t>achat GM, me manque encore le retour d'efficacité</t>
  </si>
  <si>
    <t>2010-12-18</t>
  </si>
  <si>
    <t>Librairie ASP.NET pour portail</t>
  </si>
  <si>
    <t>DevExpress</t>
  </si>
  <si>
    <t>Doute sur le HT/TTC…</t>
  </si>
  <si>
    <t>2010-02-25</t>
  </si>
  <si>
    <t>DEVSI</t>
  </si>
  <si>
    <t>FA100196 note : existe une autre facture et un avoir s'annulant</t>
  </si>
  <si>
    <t>2010-07-26</t>
  </si>
  <si>
    <t>SOPXML Fac 2010-0144</t>
  </si>
  <si>
    <t>Acompte Iteration 0</t>
  </si>
  <si>
    <t>SOPXML Fac 2010-0175</t>
  </si>
  <si>
    <t>Solde Iteration 0</t>
  </si>
  <si>
    <t>2010-11-18</t>
  </si>
  <si>
    <t>SOPXML Fac 2010-0176</t>
  </si>
  <si>
    <t>Acompte 50%</t>
  </si>
  <si>
    <t>2010-11-25</t>
  </si>
  <si>
    <t>SOPXML Fac 2011-0039</t>
  </si>
  <si>
    <t>Acompte 25%</t>
  </si>
  <si>
    <t>2011-04-11</t>
  </si>
  <si>
    <t>SOPXML Fac 2011-0040</t>
  </si>
  <si>
    <t>Evolutions (avenant du 24/01/11)</t>
  </si>
  <si>
    <t>Interventions MZ</t>
  </si>
  <si>
    <t xml:space="preserve">Z-Rational </t>
  </si>
  <si>
    <t>Portail, TicTac, Améliorations,…</t>
  </si>
  <si>
    <t>2010-12-28</t>
  </si>
  <si>
    <t>Portail (principalement)</t>
  </si>
  <si>
    <t>2011-01-01</t>
  </si>
  <si>
    <t>2011-08-08</t>
  </si>
  <si>
    <t>Renouvellement licences Symantec</t>
  </si>
  <si>
    <t>Transfert de gestion Arone &gt; Dell</t>
  </si>
  <si>
    <t>2011-05-25</t>
  </si>
  <si>
    <t>Abonnement MSDN</t>
  </si>
  <si>
    <t>Visual Studio Premium 2 ans</t>
  </si>
  <si>
    <t>2010-02-03</t>
  </si>
  <si>
    <t>Renouvellement Abonnement MSDN</t>
  </si>
  <si>
    <t>2011-02-03</t>
  </si>
  <si>
    <t>Toner Dell 2330dn</t>
  </si>
  <si>
    <t>2011-02-28</t>
  </si>
  <si>
    <t>Licence Office 2010 pro</t>
  </si>
  <si>
    <t>Licence Office pour Optiplex 780-3</t>
  </si>
  <si>
    <t>2011-02-18</t>
  </si>
  <si>
    <t>Optiplex780-3</t>
  </si>
  <si>
    <t>Remplacement PC PJ</t>
  </si>
  <si>
    <t>Souris USB (x3)</t>
  </si>
  <si>
    <t>Remplacement souris USB</t>
  </si>
  <si>
    <t>2011-02-01</t>
  </si>
  <si>
    <t>Inspiron 4150-2</t>
  </si>
  <si>
    <t>Poste pour Marina ICHE</t>
  </si>
  <si>
    <t>2003-03-11</t>
  </si>
  <si>
    <t>Alimentation de Portable</t>
  </si>
  <si>
    <t>2010-10-01</t>
  </si>
  <si>
    <t>Carte graphique pour Opt780-2</t>
  </si>
  <si>
    <t>Pour activer Dualscreen</t>
  </si>
  <si>
    <t>2010-11-03</t>
  </si>
  <si>
    <t>Licence Office 2010 Pro (x2)</t>
  </si>
  <si>
    <t>pour Opt780-2 et Lat13-3</t>
  </si>
  <si>
    <t>2010-10-07</t>
  </si>
  <si>
    <t>Licences Office 2003 (x1) et FrontPage (x1)</t>
  </si>
  <si>
    <t>2006-02-17</t>
  </si>
  <si>
    <t>Adaptateur sercteur 65 W</t>
  </si>
  <si>
    <t>2006-02-15</t>
  </si>
  <si>
    <t>Toner Dell5200 / Ecran</t>
  </si>
  <si>
    <t>2006-11-09</t>
  </si>
  <si>
    <t>Extention de garantie pour pwge1750</t>
  </si>
  <si>
    <t>Extention de garantie</t>
  </si>
  <si>
    <t>2006-10-06</t>
  </si>
  <si>
    <t>Licence FrontPage 2003</t>
  </si>
  <si>
    <t>box</t>
  </si>
  <si>
    <t>2007-01-03</t>
  </si>
  <si>
    <t>Batterie pour Lat420-2</t>
  </si>
  <si>
    <t>Poste CM</t>
  </si>
  <si>
    <t>2010-01-07</t>
  </si>
  <si>
    <t>Dell 3100cn</t>
  </si>
  <si>
    <t>Imprimante MG</t>
  </si>
  <si>
    <t>2006-03-03</t>
  </si>
  <si>
    <t>PoweredgeSC430</t>
  </si>
  <si>
    <t>Sorti d'inventaire</t>
  </si>
  <si>
    <t>2006-02-19</t>
  </si>
  <si>
    <t>Inspiron630-m</t>
  </si>
  <si>
    <t>Poste MG - Sorti d'inventaire</t>
  </si>
  <si>
    <t>2006-01-21</t>
  </si>
  <si>
    <t>Latitude420-3</t>
  </si>
  <si>
    <t>Poste FAN</t>
  </si>
  <si>
    <t>2006-11-10</t>
  </si>
  <si>
    <t>Latitude420-4</t>
  </si>
  <si>
    <t>Poste PJ</t>
  </si>
  <si>
    <t>2006-12-30</t>
  </si>
  <si>
    <t>Dimension9150</t>
  </si>
  <si>
    <t>?</t>
  </si>
  <si>
    <t>2006-04-04</t>
  </si>
  <si>
    <t>Powervault100T</t>
  </si>
  <si>
    <t>Comprend licence BackupExec</t>
  </si>
  <si>
    <t>2006-01-04</t>
  </si>
  <si>
    <t>pwge2950-sc2</t>
  </si>
  <si>
    <t>2009-05-11</t>
  </si>
  <si>
    <t>pwge2950</t>
  </si>
  <si>
    <t>2008-01-16</t>
  </si>
  <si>
    <t>Inspiron6400</t>
  </si>
  <si>
    <t>Poste DP ?</t>
  </si>
  <si>
    <t>2008-01-28</t>
  </si>
  <si>
    <t>Optiplex755</t>
  </si>
  <si>
    <t>Poste SB</t>
  </si>
  <si>
    <t>2008-03-26</t>
  </si>
  <si>
    <t>Latitude430-1</t>
  </si>
  <si>
    <t>Poste CM ?</t>
  </si>
  <si>
    <t>2008-04-07</t>
  </si>
  <si>
    <t>Latitude430-2, 3 et 4</t>
  </si>
  <si>
    <t>Postes GR, TM et CA</t>
  </si>
  <si>
    <t>2008-09-02</t>
  </si>
  <si>
    <t>Latitude D830</t>
  </si>
  <si>
    <t>Poste GM</t>
  </si>
  <si>
    <t>2007-10-23</t>
  </si>
  <si>
    <t>Optiplex745</t>
  </si>
  <si>
    <t>Poste AV</t>
  </si>
  <si>
    <t>2007-09-26</t>
  </si>
  <si>
    <t>Latitude420-1 et 2</t>
  </si>
  <si>
    <t>Postes FAN et CM</t>
  </si>
  <si>
    <t>2006-08-31</t>
  </si>
  <si>
    <t>Onduleur Pulsar</t>
  </si>
  <si>
    <t>Obsolete</t>
  </si>
  <si>
    <t>2006-06-08</t>
  </si>
  <si>
    <t>Installation Latitudes 420-1, 2 et 3</t>
  </si>
  <si>
    <t>Catégorisation imparfaite</t>
  </si>
  <si>
    <t>2006-04-08</t>
  </si>
  <si>
    <t>SISC</t>
  </si>
  <si>
    <t>Conception "Jours Travaillés"</t>
  </si>
  <si>
    <t>2006-11-08</t>
  </si>
  <si>
    <t>MSSQL2005 5cal</t>
  </si>
  <si>
    <t>pour le systeme d'information</t>
  </si>
  <si>
    <t>2007-03-11</t>
  </si>
  <si>
    <t>Installation pwge2950</t>
  </si>
  <si>
    <t>2008-03-18</t>
  </si>
  <si>
    <t>Licences Office</t>
  </si>
  <si>
    <t>Infopath2007, FrontPage 2003, Office 2003 pro, Visio 2007</t>
  </si>
  <si>
    <t>Portail v1</t>
  </si>
  <si>
    <t>Realisation du SI - lot1</t>
  </si>
  <si>
    <t>Licences BackupExec et Installation</t>
  </si>
  <si>
    <t>2008-04-03</t>
  </si>
  <si>
    <t>Licences Office, TS et SharePointDesigner (x5)</t>
  </si>
  <si>
    <t>Office Pro 2003, TS et Sharepoint Designer 2007</t>
  </si>
  <si>
    <t>2008-09-30</t>
  </si>
  <si>
    <t>Videoprojecteur</t>
  </si>
  <si>
    <t>EP1691 projector XGA</t>
  </si>
  <si>
    <t>2008-09-10</t>
  </si>
  <si>
    <t>Epson-1710 XGA</t>
  </si>
  <si>
    <t>Réalisation du Système d'Information (Facturation)</t>
  </si>
  <si>
    <t>interface de facturation</t>
  </si>
  <si>
    <t>2009-01-15</t>
  </si>
  <si>
    <t>Réalisation du Système d'Information (Portail)</t>
  </si>
  <si>
    <t>Facturation et Portail</t>
  </si>
  <si>
    <t>2009-03-18</t>
  </si>
  <si>
    <t>Licences Symantec et Exchange</t>
  </si>
  <si>
    <t>MultiTiers 25CAL, Exchange 15CAL, BackupExec, Agent Exchange</t>
  </si>
  <si>
    <t>2009-06-02</t>
  </si>
  <si>
    <t>eLearning</t>
  </si>
  <si>
    <t>Plateforme Epistema</t>
  </si>
  <si>
    <t>2006-09-30</t>
  </si>
  <si>
    <t>Réalisation d'une macro de suivi de projet</t>
  </si>
  <si>
    <t>Macro Creation Missions ?</t>
  </si>
  <si>
    <t>2006-12-02</t>
  </si>
  <si>
    <t xml:space="preserve">Installation et reconditionnement de postes </t>
  </si>
  <si>
    <t>CM et FAN new postes, MG et EZ anciens postes</t>
  </si>
  <si>
    <t>Fournitures diverse</t>
  </si>
  <si>
    <t>CUC</t>
  </si>
  <si>
    <t>Connecteurs, Multiprises, liens, clefs, supports UC</t>
  </si>
  <si>
    <t>2011-05-23</t>
  </si>
  <si>
    <t>Câbles Ethernet</t>
  </si>
  <si>
    <t>Câbles eth jaunes</t>
  </si>
  <si>
    <t>2011-06-13</t>
  </si>
  <si>
    <t>Toner Dell 3000cn</t>
  </si>
  <si>
    <t>2011-06-09</t>
  </si>
  <si>
    <t>Site Internet</t>
  </si>
  <si>
    <t>Hébergement sunnikan.net</t>
  </si>
  <si>
    <t>OVH.com</t>
  </si>
  <si>
    <t>Hébergement du site en préparation</t>
  </si>
  <si>
    <t>2012-01-01</t>
  </si>
  <si>
    <t>Renouvellement Sunnikan.fr</t>
  </si>
  <si>
    <t>Namebay</t>
  </si>
  <si>
    <t>2011-02-10</t>
  </si>
  <si>
    <t>Licence Stylizer</t>
  </si>
  <si>
    <t>Skybound Software</t>
  </si>
  <si>
    <t>Logiciel d'analyse CSS pour MZ</t>
  </si>
  <si>
    <t>2011-01-26</t>
  </si>
  <si>
    <t>Toner Dell3000cn K x2</t>
  </si>
  <si>
    <t>2011-10-05</t>
  </si>
  <si>
    <t>Refacturation Accès Internet Nerim</t>
  </si>
  <si>
    <t>Estimation d'après facture 2010</t>
  </si>
  <si>
    <t>2011-12-31</t>
  </si>
  <si>
    <t>Abonnement Lignes téléphoniques fixes</t>
  </si>
  <si>
    <t>2011-12-01</t>
  </si>
  <si>
    <t>2012-12-01</t>
  </si>
  <si>
    <t>Nouveau Site</t>
  </si>
  <si>
    <t>Jonathan</t>
  </si>
  <si>
    <t>Frais installation</t>
  </si>
  <si>
    <t>Achat Répartiteur de Charge</t>
  </si>
  <si>
    <t>???</t>
  </si>
  <si>
    <t>Projet 2 : amélioration réseau locale</t>
  </si>
  <si>
    <t>Etude : connectivité internet</t>
  </si>
  <si>
    <t>Etude : amélioration réseau locale</t>
  </si>
  <si>
    <t>8 poste</t>
  </si>
  <si>
    <t>Formation SharePoint</t>
  </si>
  <si>
    <t>WinWise</t>
  </si>
  <si>
    <t>Pris en charge par le FAFIEC (reste 600 €)</t>
  </si>
  <si>
    <t>2012-03-01</t>
  </si>
  <si>
    <t>Somme de MontantHT</t>
  </si>
  <si>
    <t>Total général</t>
  </si>
  <si>
    <t>(vide)</t>
  </si>
  <si>
    <t>Visualisation des données de la base</t>
  </si>
  <si>
    <t>La refonte du portail en 2011 n'a pas ajouté de fonctionnalités principales à l'existant.</t>
  </si>
  <si>
    <t>En revanche, elle à permis de migrer l'ensemble des fonctions vers une solution maintenable et "propre"</t>
  </si>
  <si>
    <t>composants de filtres devexpress</t>
  </si>
  <si>
    <t>reportings de page d'accueil</t>
  </si>
  <si>
    <t>Acquisitions et améliorations de 2011</t>
  </si>
  <si>
    <t>Achat d'un nouveau poste pour PJ</t>
  </si>
  <si>
    <t>Acquisitions et améliorations de 2012 (prévisionnel)</t>
  </si>
  <si>
    <t>Developpement SOPXML</t>
  </si>
  <si>
    <t>Bascule du site internet vers www.sunnikan.net</t>
  </si>
  <si>
    <t>Démarrage de la plate-forme Office365 (SharePoint)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</si>
</sst>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quotePrefix="1"/>
    <xf numFmtId="0" fontId="2" fillId="0" borderId="0" xfId="0" applyFont="1"/>
    <xf numFmtId="6" fontId="2" fillId="0" borderId="0" xfId="0" applyNumberFormat="1" applyFont="1"/>
    <xf numFmtId="0" fontId="1" fillId="0" borderId="0" xfId="0" applyFont="1"/>
    <xf numFmtId="164" fontId="1" fillId="0" borderId="0" xfId="0" applyNumberFormat="1" applyFont="1"/>
    <xf numFmtId="6" fontId="1" fillId="0" borderId="0" xfId="0" applyNumberFormat="1" applyFont="1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font>
        <b/>
      </font>
      <numFmt numFmtId="164" formatCode="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eorges MARTIN" refreshedDate="41003.42348888889" createdVersion="1" refreshedVersion="4" recordCount="142" upgradeOnRefresh="1">
  <cacheSource type="external" connectionId="2"/>
  <cacheFields count="12">
    <cacheField name="Id" numFmtId="0">
      <sharedItems containsSemiMixedTypes="0" containsString="0" containsNumber="1" containsInteger="1" minValue="1" maxValue="160"/>
    </cacheField>
    <cacheField name="Année" numFmtId="0">
      <sharedItems containsSemiMixedTypes="0" containsString="0" containsNumber="1" containsInteger="1" minValue="2003" maxValue="2012" count="8">
        <n v="2010"/>
        <n v="2011"/>
        <n v="2003"/>
        <n v="2006"/>
        <n v="2007"/>
        <n v="2009"/>
        <n v="2008"/>
        <n v="2012"/>
      </sharedItems>
    </cacheField>
    <cacheField name="Categorie1" numFmtId="0">
      <sharedItems count="4">
        <s v="Poste"/>
        <s v="Communications"/>
        <s v="Infrastructure"/>
        <s v="Développement"/>
      </sharedItems>
    </cacheField>
    <cacheField name="Categorie2" numFmtId="0">
      <sharedItems containsBlank="1" count="16">
        <s v="Impressions"/>
        <s v="Licences"/>
        <s v="Fixe"/>
        <s v="Mobilité"/>
        <s v="Matériel"/>
        <s v="Serveurs"/>
        <s v="Equipement"/>
        <s v="Portail v2"/>
        <s v="SOPXML"/>
        <s v="SISC"/>
        <s v="Portail v1"/>
        <s v="Site Internet"/>
        <s v="Reseau"/>
        <s v="Portail collaboratif "/>
        <m/>
        <s v="Formation"/>
      </sharedItems>
    </cacheField>
    <cacheField name="Description" numFmtId="0">
      <sharedItems/>
    </cacheField>
    <cacheField name="Fournisseur" numFmtId="0">
      <sharedItems count="27">
        <s v="Dell"/>
        <s v="Ritme"/>
        <s v="ComSoft"/>
        <s v="Ricoh"/>
        <s v="Arone"/>
        <s v="Bouygues"/>
        <s v="France Telecom"/>
        <s v="FRT Communication"/>
        <s v="Orange"/>
        <s v="Rue du Commerce"/>
        <s v="Auchan"/>
        <s v="DevExpress"/>
        <s v="DEVSI"/>
        <s v="Clt-Services"/>
        <s v="Z-Rational "/>
        <s v="Z-Rational"/>
        <s v="CUC"/>
        <s v="OVH.com"/>
        <s v="Completel"/>
        <s v="Namebay"/>
        <s v="Skybound Software"/>
        <s v="Divers"/>
        <s v="Jonathan"/>
        <s v="???"/>
        <s v="Microsoft"/>
        <s v="CISCO"/>
        <s v="WinWise"/>
      </sharedItems>
    </cacheField>
    <cacheField name="MontantHT" numFmtId="0">
      <sharedItems containsSemiMixedTypes="0" containsString="0" containsNumber="1" minValue="0" maxValue="43500"/>
    </cacheField>
    <cacheField name="reditribualble" numFmtId="0">
      <sharedItems count="2">
        <b v="0"/>
        <b v="1"/>
      </sharedItems>
    </cacheField>
    <cacheField name="Commentaire" numFmtId="0">
      <sharedItems containsBlank="1"/>
    </cacheField>
    <cacheField name="Planifier" numFmtId="0">
      <sharedItems count="2">
        <b v="0"/>
        <b v="1"/>
      </sharedItems>
    </cacheField>
    <cacheField name="Date" numFmtId="0">
      <sharedItems/>
    </cacheField>
    <cacheField name="ProjetId" numFmtId="0">
      <sharedItems containsBlank="1" count="13">
        <m/>
        <s v="Projet 1 : connectivité internet"/>
        <s v="Projet 2 : amélioration réseau locale"/>
        <s v="Projet : Office 365"/>
        <s v="Projet 10 : administration centralisé des postes"/>
        <s v="Projet 3 : SUNNIKAN dissociation de ARONE"/>
        <s v="Projet 4 : de portail collaboratif "/>
        <s v="Projet 5 : unification des logiciels de bureau"/>
        <s v="Projet 6 : migration des Intranets"/>
        <s v="Projet 7 : migration de la téléphonie en VOIP"/>
        <s v="Projet 8 : Communication unifié"/>
        <s v="Projet 9 : migration de la messagerie"/>
        <s v="Projet 11 : Gestion des filiales dans le portai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2">
  <r>
    <n v="1"/>
    <x v="0"/>
    <x v="0"/>
    <x v="0"/>
    <s v="Toner pour Dell 3000cn"/>
    <x v="0"/>
    <n v="47"/>
    <x v="0"/>
    <s v=""/>
    <x v="0"/>
    <s v="2010-01-05"/>
    <x v="0"/>
  </r>
  <r>
    <n v="2"/>
    <x v="0"/>
    <x v="0"/>
    <x v="0"/>
    <s v="Toner (Dell 2330dn et 3000cn)"/>
    <x v="0"/>
    <n v="196"/>
    <x v="1"/>
    <s v=""/>
    <x v="0"/>
    <s v="2010-04-13"/>
    <x v="0"/>
  </r>
  <r>
    <n v="3"/>
    <x v="0"/>
    <x v="0"/>
    <x v="0"/>
    <s v="Cartouche K HD pour 3000 cn"/>
    <x v="0"/>
    <n v="100"/>
    <x v="0"/>
    <s v="nc"/>
    <x v="0"/>
    <s v="2010-08-23"/>
    <x v="0"/>
  </r>
  <r>
    <n v="4"/>
    <x v="0"/>
    <x v="0"/>
    <x v="1"/>
    <s v="licence office 2010"/>
    <x v="0"/>
    <n v="494.36"/>
    <x v="0"/>
    <s v="pour latitude6510-1 (GM)"/>
    <x v="0"/>
    <s v="2010-09-09"/>
    <x v="0"/>
  </r>
  <r>
    <n v="5"/>
    <x v="0"/>
    <x v="0"/>
    <x v="1"/>
    <s v="Licence box EndNote 14"/>
    <x v="1"/>
    <n v="335"/>
    <x v="0"/>
    <s v="achat GM"/>
    <x v="0"/>
    <s v="2010-10-20"/>
    <x v="0"/>
  </r>
  <r>
    <n v="6"/>
    <x v="0"/>
    <x v="0"/>
    <x v="1"/>
    <s v="Licences Office 2010 Pro (x2)"/>
    <x v="0"/>
    <n v="999.26"/>
    <x v="0"/>
    <s v="pour Latitude13-1 et Latitude 13-2"/>
    <x v="0"/>
    <s v="2010-10-05"/>
    <x v="0"/>
  </r>
  <r>
    <n v="7"/>
    <x v="0"/>
    <x v="0"/>
    <x v="0"/>
    <s v="Tambour d'imagerie 3000cn"/>
    <x v="0"/>
    <n v="114"/>
    <x v="0"/>
    <s v=""/>
    <x v="0"/>
    <s v="2010-12-07"/>
    <x v="0"/>
  </r>
  <r>
    <n v="8"/>
    <x v="0"/>
    <x v="0"/>
    <x v="1"/>
    <s v="Licences Acrobat (x2) et CS5 (x1)"/>
    <x v="2"/>
    <n v="1005"/>
    <x v="0"/>
    <s v="reste à installer CS5 et voir si l'on peut installer d'autres Acrobat"/>
    <x v="0"/>
    <s v="2010-12-16"/>
    <x v="0"/>
  </r>
  <r>
    <n v="9"/>
    <x v="0"/>
    <x v="0"/>
    <x v="0"/>
    <s v="Copies Couleurs"/>
    <x v="3"/>
    <n v="551.64"/>
    <x v="1"/>
    <s v=""/>
    <x v="0"/>
    <s v="2010-01-01"/>
    <x v="0"/>
  </r>
  <r>
    <n v="10"/>
    <x v="0"/>
    <x v="0"/>
    <x v="0"/>
    <s v="Copies NB"/>
    <x v="3"/>
    <n v="570.91999999999996"/>
    <x v="1"/>
    <s v=""/>
    <x v="0"/>
    <s v="2010-01-01"/>
    <x v="0"/>
  </r>
  <r>
    <n v="11"/>
    <x v="0"/>
    <x v="0"/>
    <x v="0"/>
    <s v="Location ricoh 2010"/>
    <x v="3"/>
    <n v="2215"/>
    <x v="0"/>
    <s v=""/>
    <x v="0"/>
    <s v="2010-01-01"/>
    <x v="0"/>
  </r>
  <r>
    <n v="12"/>
    <x v="0"/>
    <x v="1"/>
    <x v="2"/>
    <s v="Refacturation Arone"/>
    <x v="4"/>
    <n v="2108.39"/>
    <x v="0"/>
    <s v="Accès internet, matériel de sécurité"/>
    <x v="0"/>
    <s v="2010-12-29"/>
    <x v="0"/>
  </r>
  <r>
    <n v="13"/>
    <x v="0"/>
    <x v="1"/>
    <x v="3"/>
    <s v="Abonnement clefs 3G"/>
    <x v="5"/>
    <n v="600"/>
    <x v="0"/>
    <s v=""/>
    <x v="0"/>
    <s v="2010-01-01"/>
    <x v="0"/>
  </r>
  <r>
    <n v="14"/>
    <x v="0"/>
    <x v="1"/>
    <x v="2"/>
    <s v="Abonnement Lignes fixes"/>
    <x v="6"/>
    <n v="3600"/>
    <x v="0"/>
    <s v=""/>
    <x v="0"/>
    <s v="2010-01-01"/>
    <x v="0"/>
  </r>
  <r>
    <n v="15"/>
    <x v="0"/>
    <x v="1"/>
    <x v="2"/>
    <s v="Maintenance FRT"/>
    <x v="7"/>
    <n v="1051.06"/>
    <x v="0"/>
    <s v=""/>
    <x v="0"/>
    <s v="2010-01-01"/>
    <x v="0"/>
  </r>
  <r>
    <n v="16"/>
    <x v="0"/>
    <x v="1"/>
    <x v="3"/>
    <s v="Abonnement Smartphone GM"/>
    <x v="8"/>
    <n v="420"/>
    <x v="0"/>
    <s v=""/>
    <x v="0"/>
    <s v="2010-01-01"/>
    <x v="0"/>
  </r>
  <r>
    <n v="17"/>
    <x v="0"/>
    <x v="0"/>
    <x v="4"/>
    <s v="Optiplex780-1"/>
    <x v="0"/>
    <n v="950.9"/>
    <x v="0"/>
    <s v="Poste de développement (licences MSDN) avec deux écrans (récupérés par GM)"/>
    <x v="0"/>
    <s v="2010-02-04"/>
    <x v="0"/>
  </r>
  <r>
    <n v="18"/>
    <x v="0"/>
    <x v="0"/>
    <x v="4"/>
    <s v="Latitude E6400"/>
    <x v="0"/>
    <n v="1547.47"/>
    <x v="0"/>
    <s v="Portable Mélanie avec réplicateur, alim supplémentaire et câble de sécu."/>
    <x v="0"/>
    <s v="2010-02-16"/>
    <x v="0"/>
  </r>
  <r>
    <n v="19"/>
    <x v="0"/>
    <x v="2"/>
    <x v="5"/>
    <s v="Barettes 2 Go pour pwge2950-sc2 (x4)"/>
    <x v="0"/>
    <n v="590"/>
    <x v="0"/>
    <s v="Mémoire supplémentaire pour l'hébergeur de machines virtuelles"/>
    <x v="0"/>
    <s v="2010-03-18"/>
    <x v="0"/>
  </r>
  <r>
    <n v="20"/>
    <x v="0"/>
    <x v="0"/>
    <x v="4"/>
    <s v="Batterie pour latitude d830"/>
    <x v="0"/>
    <n v="100"/>
    <x v="0"/>
    <s v="nc"/>
    <x v="0"/>
    <s v="2010-06-30"/>
    <x v="0"/>
  </r>
  <r>
    <n v="21"/>
    <x v="0"/>
    <x v="2"/>
    <x v="5"/>
    <s v="Renouvellement Licences Symantec (1/2)"/>
    <x v="4"/>
    <n v="818.96"/>
    <x v="0"/>
    <s v="Sauvegardes (backupExec 2010) / Agent BE Exchange / CAL Protection Suite (EndPoint)"/>
    <x v="0"/>
    <s v="2010-07-20"/>
    <x v="0"/>
  </r>
  <r>
    <n v="22"/>
    <x v="0"/>
    <x v="0"/>
    <x v="4"/>
    <s v="Souris Usb (x3)"/>
    <x v="0"/>
    <n v="16.59"/>
    <x v="0"/>
    <s v="consommées…"/>
    <x v="0"/>
    <s v="2010-08-20"/>
    <x v="0"/>
  </r>
  <r>
    <n v="23"/>
    <x v="0"/>
    <x v="0"/>
    <x v="4"/>
    <s v="Claviers usb (x3)"/>
    <x v="0"/>
    <n v="60"/>
    <x v="0"/>
    <s v="consommés…"/>
    <x v="0"/>
    <s v="2010-08-20"/>
    <x v="0"/>
  </r>
  <r>
    <n v="24"/>
    <x v="0"/>
    <x v="2"/>
    <x v="5"/>
    <s v="Renouvellement Licences Symantec (2/2)"/>
    <x v="4"/>
    <n v="705.45"/>
    <x v="0"/>
    <s v="erreur de facturation précédente : DP oublié 15 Cal pour endpoint"/>
    <x v="0"/>
    <s v="2010-08-20"/>
    <x v="0"/>
  </r>
  <r>
    <n v="25"/>
    <x v="0"/>
    <x v="0"/>
    <x v="4"/>
    <s v="Câbles de sécu (x3)"/>
    <x v="0"/>
    <n v="145.97999999999999"/>
    <x v="0"/>
    <s v="simples (erreur de commande)"/>
    <x v="0"/>
    <s v="2010-08-23"/>
    <x v="0"/>
  </r>
  <r>
    <n v="26"/>
    <x v="0"/>
    <x v="0"/>
    <x v="4"/>
    <s v="Latitude6510-1"/>
    <x v="0"/>
    <n v="1900"/>
    <x v="0"/>
    <s v="Portable GM"/>
    <x v="0"/>
    <s v="2010-08-23"/>
    <x v="0"/>
  </r>
  <r>
    <n v="27"/>
    <x v="0"/>
    <x v="0"/>
    <x v="4"/>
    <s v="Câbles de sécu (x2)"/>
    <x v="0"/>
    <n v="55.46"/>
    <x v="0"/>
    <s v="Doubles"/>
    <x v="0"/>
    <s v="2010-09-08"/>
    <x v="0"/>
  </r>
  <r>
    <n v="28"/>
    <x v="0"/>
    <x v="0"/>
    <x v="4"/>
    <s v="Réplicateur de ports"/>
    <x v="0"/>
    <n v="142.32"/>
    <x v="0"/>
    <s v="pour latitude6510-1 (GM)"/>
    <x v="0"/>
    <s v="2010-09-08"/>
    <x v="0"/>
  </r>
  <r>
    <n v="29"/>
    <x v="0"/>
    <x v="0"/>
    <x v="4"/>
    <s v="Latitude13-1 et 2"/>
    <x v="0"/>
    <n v="2825.7"/>
    <x v="0"/>
    <s v="Portables FAN et CM, écrans et docking usb"/>
    <x v="0"/>
    <s v="2010-10-06"/>
    <x v="0"/>
  </r>
  <r>
    <n v="30"/>
    <x v="0"/>
    <x v="2"/>
    <x v="5"/>
    <s v="Disques 300GB SAS/SATA (x2)"/>
    <x v="0"/>
    <n v="663"/>
    <x v="0"/>
    <s v="Erreur de commande, disques 2&quot;5. Les disques sont encore utilisables, j'attends la disponibilité d'un adaptateur 3&quot;5/2&quot;5. "/>
    <x v="0"/>
    <s v="2010-10-20"/>
    <x v="0"/>
  </r>
  <r>
    <n v="31"/>
    <x v="0"/>
    <x v="0"/>
    <x v="4"/>
    <s v="Souris USB (x2)"/>
    <x v="0"/>
    <n v="15.48"/>
    <x v="0"/>
    <s v="déjà utilisées !"/>
    <x v="0"/>
    <s v="2010-10-21"/>
    <x v="0"/>
  </r>
  <r>
    <n v="32"/>
    <x v="0"/>
    <x v="0"/>
    <x v="4"/>
    <s v="Optiplex780-2 "/>
    <x v="0"/>
    <n v="1047.71"/>
    <x v="0"/>
    <s v="Avec écran (poste SV)"/>
    <x v="0"/>
    <s v="2010-10-21"/>
    <x v="0"/>
  </r>
  <r>
    <n v="33"/>
    <x v="0"/>
    <x v="0"/>
    <x v="4"/>
    <s v="Latitude13-3"/>
    <x v="0"/>
    <n v="1544.15"/>
    <x v="0"/>
    <s v="Avec 2 écrans (poste CA)"/>
    <x v="0"/>
    <s v="2010-10-21"/>
    <x v="0"/>
  </r>
  <r>
    <n v="34"/>
    <x v="0"/>
    <x v="2"/>
    <x v="6"/>
    <s v="NAS D-link 1 To /adaptateur DVI-ePort / adaptateur IDE-sata et usb-vga"/>
    <x v="9"/>
    <n v="189.33"/>
    <x v="0"/>
    <s v="Duplication de sauvegardes (Vault_SC_01), dualscreen Opt780-2, pour helpdesk"/>
    <x v="0"/>
    <s v="2010-11-24"/>
    <x v="0"/>
  </r>
  <r>
    <n v="35"/>
    <x v="0"/>
    <x v="2"/>
    <x v="5"/>
    <s v="Disques 450GB SAS/SATA (x2)"/>
    <x v="0"/>
    <n v="714"/>
    <x v="0"/>
    <s v="Augmentation de capacité du pwge2050-sc2 afin d'améliorer hébergement des machines virtuelles du parc."/>
    <x v="0"/>
    <s v="2010-12-07"/>
    <x v="0"/>
  </r>
  <r>
    <n v="36"/>
    <x v="0"/>
    <x v="0"/>
    <x v="4"/>
    <s v="Stylo d'acquisition numérique "/>
    <x v="10"/>
    <n v="83.19"/>
    <x v="0"/>
    <s v="achat GM, me manque encore le retour d'efficacité"/>
    <x v="0"/>
    <s v="2010-12-18"/>
    <x v="0"/>
  </r>
  <r>
    <n v="37"/>
    <x v="0"/>
    <x v="3"/>
    <x v="7"/>
    <s v="Librairie ASP.NET pour portail"/>
    <x v="11"/>
    <n v="799.99"/>
    <x v="0"/>
    <s v="Doute sur le HT/TTC…"/>
    <x v="0"/>
    <s v="2010-02-25"/>
    <x v="0"/>
  </r>
  <r>
    <n v="38"/>
    <x v="0"/>
    <x v="3"/>
    <x v="7"/>
    <s v="Portail"/>
    <x v="12"/>
    <n v="17000"/>
    <x v="0"/>
    <s v="FA100196 note : existe une autre facture et un avoir s'annulant"/>
    <x v="0"/>
    <s v="2010-07-26"/>
    <x v="0"/>
  </r>
  <r>
    <n v="39"/>
    <x v="0"/>
    <x v="3"/>
    <x v="8"/>
    <s v="SOPXML Fac 2010-0144"/>
    <x v="13"/>
    <n v="5000"/>
    <x v="0"/>
    <s v="Acompte Iteration 0"/>
    <x v="0"/>
    <s v="2010-09-08"/>
    <x v="0"/>
  </r>
  <r>
    <n v="40"/>
    <x v="0"/>
    <x v="3"/>
    <x v="8"/>
    <s v="SOPXML Fac 2010-0175"/>
    <x v="13"/>
    <n v="5000"/>
    <x v="0"/>
    <s v="Solde Iteration 0"/>
    <x v="0"/>
    <s v="2010-11-18"/>
    <x v="0"/>
  </r>
  <r>
    <n v="41"/>
    <x v="0"/>
    <x v="3"/>
    <x v="8"/>
    <s v="SOPXML Fac 2010-0176"/>
    <x v="13"/>
    <n v="11850"/>
    <x v="0"/>
    <s v="Acompte 50%"/>
    <x v="0"/>
    <s v="2010-11-25"/>
    <x v="0"/>
  </r>
  <r>
    <n v="42"/>
    <x v="1"/>
    <x v="3"/>
    <x v="8"/>
    <s v="SOPXML Fac 2011-0039"/>
    <x v="13"/>
    <n v="5925"/>
    <x v="0"/>
    <s v="Acompte 25%"/>
    <x v="0"/>
    <s v="2011-04-11"/>
    <x v="0"/>
  </r>
  <r>
    <n v="43"/>
    <x v="1"/>
    <x v="3"/>
    <x v="8"/>
    <s v="SOPXML Fac 2011-0040"/>
    <x v="13"/>
    <n v="2100"/>
    <x v="0"/>
    <s v="Evolutions (avenant du 24/01/11)"/>
    <x v="0"/>
    <s v="2011-04-11"/>
    <x v="0"/>
  </r>
  <r>
    <n v="44"/>
    <x v="0"/>
    <x v="3"/>
    <x v="7"/>
    <s v="Interventions MZ"/>
    <x v="14"/>
    <n v="14250"/>
    <x v="0"/>
    <s v="Portail, TicTac, Améliorations,…"/>
    <x v="0"/>
    <s v="2010-12-28"/>
    <x v="0"/>
  </r>
  <r>
    <n v="45"/>
    <x v="1"/>
    <x v="3"/>
    <x v="7"/>
    <s v="Z-Rational"/>
    <x v="15"/>
    <n v="43500"/>
    <x v="0"/>
    <s v="Portail (principalement)"/>
    <x v="0"/>
    <s v="2011-01-01"/>
    <x v="0"/>
  </r>
  <r>
    <n v="46"/>
    <x v="1"/>
    <x v="1"/>
    <x v="3"/>
    <s v="Abonnement clefs 3G"/>
    <x v="5"/>
    <n v="600"/>
    <x v="0"/>
    <s v="Estimation annuelle"/>
    <x v="1"/>
    <s v="2011-01-01"/>
    <x v="0"/>
  </r>
  <r>
    <n v="48"/>
    <x v="1"/>
    <x v="1"/>
    <x v="2"/>
    <s v="Maintenance FRT"/>
    <x v="7"/>
    <n v="543.91999999999996"/>
    <x v="0"/>
    <s v=""/>
    <x v="0"/>
    <s v="2011-08-08"/>
    <x v="0"/>
  </r>
  <r>
    <n v="49"/>
    <x v="1"/>
    <x v="1"/>
    <x v="3"/>
    <s v="Abonnement Smartphone GM"/>
    <x v="8"/>
    <n v="420"/>
    <x v="0"/>
    <s v="Estimation annuelle"/>
    <x v="1"/>
    <s v="2011-01-01"/>
    <x v="0"/>
  </r>
  <r>
    <n v="50"/>
    <x v="1"/>
    <x v="0"/>
    <x v="0"/>
    <s v="Copies Couleurs"/>
    <x v="3"/>
    <n v="1241.1300000000001"/>
    <x v="1"/>
    <s v="Estimation annuelle"/>
    <x v="1"/>
    <s v="2011-01-01"/>
    <x v="0"/>
  </r>
  <r>
    <n v="51"/>
    <x v="1"/>
    <x v="0"/>
    <x v="0"/>
    <s v="Copies NB"/>
    <x v="3"/>
    <n v="670"/>
    <x v="1"/>
    <s v="Estimation annuelle"/>
    <x v="1"/>
    <s v="2011-01-01"/>
    <x v="0"/>
  </r>
  <r>
    <n v="52"/>
    <x v="1"/>
    <x v="0"/>
    <x v="0"/>
    <s v="Location ricoh 2010"/>
    <x v="3"/>
    <n v="2215"/>
    <x v="0"/>
    <s v=""/>
    <x v="0"/>
    <s v="2011-01-01"/>
    <x v="0"/>
  </r>
  <r>
    <n v="53"/>
    <x v="1"/>
    <x v="2"/>
    <x v="5"/>
    <s v="Renouvellement licences Symantec"/>
    <x v="0"/>
    <n v="1341.21"/>
    <x v="0"/>
    <s v="Transfert de gestion Arone &gt; Dell"/>
    <x v="0"/>
    <s v="2011-05-25"/>
    <x v="0"/>
  </r>
  <r>
    <n v="54"/>
    <x v="0"/>
    <x v="3"/>
    <x v="7"/>
    <s v="Abonnement MSDN"/>
    <x v="2"/>
    <n v="2176"/>
    <x v="0"/>
    <s v="Visual Studio Premium 2 ans"/>
    <x v="0"/>
    <s v="2010-02-03"/>
    <x v="0"/>
  </r>
  <r>
    <n v="55"/>
    <x v="1"/>
    <x v="3"/>
    <x v="7"/>
    <s v="Renouvellement Abonnement MSDN"/>
    <x v="2"/>
    <n v="2176"/>
    <x v="0"/>
    <s v="Visual Studio Premium 2 ans"/>
    <x v="0"/>
    <s v="2011-02-03"/>
    <x v="0"/>
  </r>
  <r>
    <n v="56"/>
    <x v="1"/>
    <x v="0"/>
    <x v="0"/>
    <s v="Toner Dell 2330dn"/>
    <x v="0"/>
    <n v="174"/>
    <x v="1"/>
    <s v=""/>
    <x v="0"/>
    <s v="2011-02-28"/>
    <x v="0"/>
  </r>
  <r>
    <n v="57"/>
    <x v="1"/>
    <x v="0"/>
    <x v="1"/>
    <s v="Licence Office 2010 pro"/>
    <x v="0"/>
    <n v="499.62"/>
    <x v="0"/>
    <s v="Licence Office pour Optiplex 780-3"/>
    <x v="0"/>
    <s v="2011-02-18"/>
    <x v="0"/>
  </r>
  <r>
    <n v="58"/>
    <x v="1"/>
    <x v="0"/>
    <x v="4"/>
    <s v="Optiplex780-3"/>
    <x v="0"/>
    <n v="920.35"/>
    <x v="0"/>
    <s v="Remplacement PC PJ"/>
    <x v="0"/>
    <s v="2011-02-03"/>
    <x v="0"/>
  </r>
  <r>
    <n v="59"/>
    <x v="1"/>
    <x v="0"/>
    <x v="4"/>
    <s v="Souris USB (x3)"/>
    <x v="0"/>
    <n v="28.77"/>
    <x v="1"/>
    <s v="Remplacement souris USB"/>
    <x v="0"/>
    <s v="2011-02-01"/>
    <x v="0"/>
  </r>
  <r>
    <n v="60"/>
    <x v="2"/>
    <x v="0"/>
    <x v="4"/>
    <s v="Inspiron 4150-2"/>
    <x v="0"/>
    <n v="2180"/>
    <x v="0"/>
    <s v="Poste pour Marina ICHE"/>
    <x v="0"/>
    <s v="2003-03-11"/>
    <x v="0"/>
  </r>
  <r>
    <n v="61"/>
    <x v="0"/>
    <x v="0"/>
    <x v="4"/>
    <s v="Alimentation de Portable"/>
    <x v="0"/>
    <n v="118"/>
    <x v="0"/>
    <s v="Nc"/>
    <x v="0"/>
    <s v="2010-10-01"/>
    <x v="0"/>
  </r>
  <r>
    <n v="62"/>
    <x v="0"/>
    <x v="0"/>
    <x v="4"/>
    <s v="Carte graphique pour Opt780-2"/>
    <x v="0"/>
    <n v="89.99"/>
    <x v="0"/>
    <s v="Pour activer Dualscreen"/>
    <x v="0"/>
    <s v="2010-11-03"/>
    <x v="0"/>
  </r>
  <r>
    <n v="63"/>
    <x v="0"/>
    <x v="0"/>
    <x v="1"/>
    <s v="Licence Office 2010 Pro (x2)"/>
    <x v="0"/>
    <n v="999.26"/>
    <x v="0"/>
    <s v="pour Opt780-2 et Lat13-3"/>
    <x v="0"/>
    <s v="2010-10-21"/>
    <x v="0"/>
  </r>
  <r>
    <n v="64"/>
    <x v="0"/>
    <x v="0"/>
    <x v="4"/>
    <s v="Souris USB (x2)"/>
    <x v="0"/>
    <n v="15.98"/>
    <x v="0"/>
    <s v="nc"/>
    <x v="0"/>
    <s v="2010-10-07"/>
    <x v="0"/>
  </r>
  <r>
    <n v="65"/>
    <x v="3"/>
    <x v="0"/>
    <x v="1"/>
    <s v="Licences Office 2003 (x1) et FrontPage (x1)"/>
    <x v="0"/>
    <n v="668.42"/>
    <x v="0"/>
    <s v="nc"/>
    <x v="0"/>
    <s v="2006-02-17"/>
    <x v="0"/>
  </r>
  <r>
    <n v="66"/>
    <x v="3"/>
    <x v="0"/>
    <x v="4"/>
    <s v="Adaptateur sercteur 65 W"/>
    <x v="0"/>
    <n v="25"/>
    <x v="0"/>
    <s v="nc"/>
    <x v="0"/>
    <s v="2006-02-15"/>
    <x v="0"/>
  </r>
  <r>
    <n v="67"/>
    <x v="3"/>
    <x v="0"/>
    <x v="0"/>
    <s v="Toner Dell5200 / Ecran"/>
    <x v="0"/>
    <n v="560.29999999999995"/>
    <x v="0"/>
    <s v="nc"/>
    <x v="0"/>
    <s v="2006-11-09"/>
    <x v="0"/>
  </r>
  <r>
    <n v="68"/>
    <x v="3"/>
    <x v="2"/>
    <x v="5"/>
    <s v="Extention de garantie pour pwge1750"/>
    <x v="0"/>
    <n v="858.5"/>
    <x v="0"/>
    <s v="Extention de garantie"/>
    <x v="0"/>
    <s v="2006-10-06"/>
    <x v="0"/>
  </r>
  <r>
    <n v="69"/>
    <x v="4"/>
    <x v="0"/>
    <x v="1"/>
    <s v="Licence FrontPage 2003"/>
    <x v="0"/>
    <n v="250"/>
    <x v="0"/>
    <s v="box"/>
    <x v="0"/>
    <s v="2007-01-03"/>
    <x v="0"/>
  </r>
  <r>
    <n v="70"/>
    <x v="0"/>
    <x v="0"/>
    <x v="4"/>
    <s v="Batterie pour Lat420-2"/>
    <x v="0"/>
    <n v="99.5"/>
    <x v="0"/>
    <s v="Poste CM"/>
    <x v="0"/>
    <s v="2010-01-07"/>
    <x v="0"/>
  </r>
  <r>
    <n v="71"/>
    <x v="3"/>
    <x v="0"/>
    <x v="0"/>
    <s v="Dell 3100cn"/>
    <x v="0"/>
    <n v="643.79999999999995"/>
    <x v="0"/>
    <s v="Imprimante MG"/>
    <x v="0"/>
    <s v="2006-03-03"/>
    <x v="0"/>
  </r>
  <r>
    <n v="72"/>
    <x v="3"/>
    <x v="2"/>
    <x v="5"/>
    <s v="PoweredgeSC430"/>
    <x v="0"/>
    <n v="1381"/>
    <x v="0"/>
    <s v="Sorti d'inventaire"/>
    <x v="0"/>
    <s v="2006-02-19"/>
    <x v="0"/>
  </r>
  <r>
    <n v="73"/>
    <x v="3"/>
    <x v="0"/>
    <x v="4"/>
    <s v="Inspiron630-m"/>
    <x v="0"/>
    <n v="1450"/>
    <x v="0"/>
    <s v="Poste MG - Sorti d'inventaire"/>
    <x v="0"/>
    <s v="2006-01-21"/>
    <x v="0"/>
  </r>
  <r>
    <n v="74"/>
    <x v="3"/>
    <x v="0"/>
    <x v="4"/>
    <s v="Latitude420-3"/>
    <x v="0"/>
    <n v="1890"/>
    <x v="0"/>
    <s v="Poste FAN"/>
    <x v="0"/>
    <s v="2006-11-10"/>
    <x v="0"/>
  </r>
  <r>
    <n v="75"/>
    <x v="3"/>
    <x v="0"/>
    <x v="4"/>
    <s v="Latitude420-4"/>
    <x v="0"/>
    <n v="1800"/>
    <x v="0"/>
    <s v="Poste PJ"/>
    <x v="0"/>
    <s v="2006-12-30"/>
    <x v="0"/>
  </r>
  <r>
    <n v="76"/>
    <x v="3"/>
    <x v="0"/>
    <x v="4"/>
    <s v="Dimension9150"/>
    <x v="0"/>
    <n v="1019.89"/>
    <x v="0"/>
    <s v="?"/>
    <x v="0"/>
    <s v="2006-04-04"/>
    <x v="0"/>
  </r>
  <r>
    <n v="77"/>
    <x v="3"/>
    <x v="2"/>
    <x v="6"/>
    <s v="Powervault100T"/>
    <x v="0"/>
    <n v="1437"/>
    <x v="0"/>
    <s v="Comprend licence BackupExec"/>
    <x v="0"/>
    <s v="2006-01-04"/>
    <x v="0"/>
  </r>
  <r>
    <n v="78"/>
    <x v="5"/>
    <x v="2"/>
    <x v="5"/>
    <s v="pwge2950-sc2"/>
    <x v="0"/>
    <n v="3820"/>
    <x v="0"/>
    <s v="nc"/>
    <x v="0"/>
    <s v="2009-05-11"/>
    <x v="0"/>
  </r>
  <r>
    <n v="79"/>
    <x v="6"/>
    <x v="2"/>
    <x v="5"/>
    <s v="pwge2950"/>
    <x v="0"/>
    <n v="3822"/>
    <x v="0"/>
    <s v="nc"/>
    <x v="0"/>
    <s v="2008-01-16"/>
    <x v="0"/>
  </r>
  <r>
    <n v="80"/>
    <x v="6"/>
    <x v="0"/>
    <x v="4"/>
    <s v="Inspiron6400"/>
    <x v="0"/>
    <n v="671.68"/>
    <x v="0"/>
    <s v="Poste DP ?"/>
    <x v="0"/>
    <s v="2008-01-28"/>
    <x v="0"/>
  </r>
  <r>
    <n v="81"/>
    <x v="6"/>
    <x v="0"/>
    <x v="4"/>
    <s v="Optiplex755"/>
    <x v="0"/>
    <n v="1311.9"/>
    <x v="0"/>
    <s v="Poste SB"/>
    <x v="0"/>
    <s v="2008-03-26"/>
    <x v="0"/>
  </r>
  <r>
    <n v="82"/>
    <x v="6"/>
    <x v="0"/>
    <x v="4"/>
    <s v="Latitude430-1"/>
    <x v="0"/>
    <n v="1662.89"/>
    <x v="0"/>
    <s v="Poste CM ?"/>
    <x v="0"/>
    <s v="2008-04-07"/>
    <x v="0"/>
  </r>
  <r>
    <n v="83"/>
    <x v="6"/>
    <x v="0"/>
    <x v="4"/>
    <s v="Latitude430-2, 3 et 4"/>
    <x v="0"/>
    <n v="4115"/>
    <x v="0"/>
    <s v="Postes GR, TM et CA"/>
    <x v="0"/>
    <s v="2008-09-02"/>
    <x v="0"/>
  </r>
  <r>
    <n v="84"/>
    <x v="4"/>
    <x v="0"/>
    <x v="4"/>
    <s v="Latitude D830"/>
    <x v="0"/>
    <n v="1866"/>
    <x v="0"/>
    <s v="Poste GM"/>
    <x v="0"/>
    <s v="2007-10-23"/>
    <x v="0"/>
  </r>
  <r>
    <n v="85"/>
    <x v="4"/>
    <x v="0"/>
    <x v="4"/>
    <s v="Optiplex745"/>
    <x v="0"/>
    <n v="1184"/>
    <x v="0"/>
    <s v="Poste AV"/>
    <x v="0"/>
    <s v="2007-09-26"/>
    <x v="0"/>
  </r>
  <r>
    <n v="86"/>
    <x v="3"/>
    <x v="0"/>
    <x v="4"/>
    <s v="Latitude420-1 et 2"/>
    <x v="0"/>
    <n v="3500.02"/>
    <x v="0"/>
    <s v="Postes FAN et CM"/>
    <x v="0"/>
    <s v="2006-08-31"/>
    <x v="0"/>
  </r>
  <r>
    <n v="87"/>
    <x v="3"/>
    <x v="2"/>
    <x v="6"/>
    <s v="Onduleur Pulsar"/>
    <x v="0"/>
    <n v="477.85"/>
    <x v="0"/>
    <s v="Obsolete"/>
    <x v="0"/>
    <s v="2006-06-08"/>
    <x v="0"/>
  </r>
  <r>
    <n v="88"/>
    <x v="3"/>
    <x v="0"/>
    <x v="1"/>
    <s v="Installation Latitudes 420-1, 2 et 3"/>
    <x v="4"/>
    <n v="3600"/>
    <x v="0"/>
    <s v="Catégorisation imparfaite"/>
    <x v="0"/>
    <s v="2006-04-08"/>
    <x v="0"/>
  </r>
  <r>
    <n v="89"/>
    <x v="3"/>
    <x v="3"/>
    <x v="9"/>
    <s v="Conception &quot;Jours Travaillés&quot;"/>
    <x v="4"/>
    <n v="900"/>
    <x v="0"/>
    <s v="nc"/>
    <x v="0"/>
    <s v="2006-11-08"/>
    <x v="0"/>
  </r>
  <r>
    <n v="90"/>
    <x v="4"/>
    <x v="2"/>
    <x v="5"/>
    <s v="MSSQL2005 5cal"/>
    <x v="4"/>
    <n v="1745.03"/>
    <x v="0"/>
    <s v="pour le systeme d'information"/>
    <x v="0"/>
    <s v="2007-03-11"/>
    <x v="0"/>
  </r>
  <r>
    <n v="91"/>
    <x v="6"/>
    <x v="2"/>
    <x v="5"/>
    <s v="Installation pwge2950"/>
    <x v="4"/>
    <n v="1200"/>
    <x v="0"/>
    <s v="nc"/>
    <x v="0"/>
    <s v="2008-03-18"/>
    <x v="0"/>
  </r>
  <r>
    <n v="92"/>
    <x v="6"/>
    <x v="0"/>
    <x v="1"/>
    <s v="Licences Office"/>
    <x v="4"/>
    <n v="5112.8999999999996"/>
    <x v="0"/>
    <s v="Infopath2007, FrontPage 2003, Office 2003 pro, Visio 2007"/>
    <x v="0"/>
    <s v="2008-03-18"/>
    <x v="0"/>
  </r>
  <r>
    <n v="93"/>
    <x v="6"/>
    <x v="3"/>
    <x v="10"/>
    <s v="Realisation du SI - lot1"/>
    <x v="4"/>
    <n v="6000"/>
    <x v="0"/>
    <s v="nc"/>
    <x v="0"/>
    <s v="2008-03-18"/>
    <x v="0"/>
  </r>
  <r>
    <n v="94"/>
    <x v="6"/>
    <x v="2"/>
    <x v="5"/>
    <s v="Licences BackupExec et Installation"/>
    <x v="4"/>
    <n v="938.5"/>
    <x v="0"/>
    <s v="nc"/>
    <x v="0"/>
    <s v="2008-04-03"/>
    <x v="0"/>
  </r>
  <r>
    <n v="95"/>
    <x v="6"/>
    <x v="0"/>
    <x v="1"/>
    <s v="Licences Office, TS et SharePointDesigner (x5)"/>
    <x v="4"/>
    <n v="3694.01"/>
    <x v="0"/>
    <s v="Office Pro 2003, TS et Sharepoint Designer 2007"/>
    <x v="0"/>
    <s v="2008-09-30"/>
    <x v="0"/>
  </r>
  <r>
    <n v="96"/>
    <x v="6"/>
    <x v="2"/>
    <x v="6"/>
    <s v="Videoprojecteur"/>
    <x v="4"/>
    <n v="847"/>
    <x v="0"/>
    <s v="EP1691 projector XGA"/>
    <x v="0"/>
    <s v="2008-09-10"/>
    <x v="0"/>
  </r>
  <r>
    <n v="97"/>
    <x v="6"/>
    <x v="2"/>
    <x v="6"/>
    <s v="Videoprojecteur"/>
    <x v="4"/>
    <n v="1174.43"/>
    <x v="0"/>
    <s v="Epson-1710 XGA"/>
    <x v="0"/>
    <s v="2008-09-30"/>
    <x v="0"/>
  </r>
  <r>
    <n v="98"/>
    <x v="5"/>
    <x v="3"/>
    <x v="10"/>
    <s v="Réalisation du Système d'Information (Facturation)"/>
    <x v="4"/>
    <n v="4800"/>
    <x v="0"/>
    <s v="interface de facturation"/>
    <x v="0"/>
    <s v="2009-01-15"/>
    <x v="0"/>
  </r>
  <r>
    <n v="99"/>
    <x v="5"/>
    <x v="3"/>
    <x v="10"/>
    <s v="Réalisation du Système d'Information (Portail)"/>
    <x v="4"/>
    <n v="19200"/>
    <x v="0"/>
    <s v="Facturation et Portail"/>
    <x v="0"/>
    <s v="2009-03-18"/>
    <x v="0"/>
  </r>
  <r>
    <n v="100"/>
    <x v="5"/>
    <x v="2"/>
    <x v="5"/>
    <s v="Licences Symantec et Exchange"/>
    <x v="4"/>
    <n v="4764.2700000000004"/>
    <x v="0"/>
    <s v="MultiTiers 25CAL, Exchange 15CAL, BackupExec, Agent Exchange"/>
    <x v="0"/>
    <s v="2009-06-02"/>
    <x v="0"/>
  </r>
  <r>
    <n v="101"/>
    <x v="3"/>
    <x v="2"/>
    <x v="5"/>
    <s v="eLearning"/>
    <x v="4"/>
    <n v="8000"/>
    <x v="0"/>
    <s v="Plateforme Epistema"/>
    <x v="0"/>
    <s v="2006-09-30"/>
    <x v="0"/>
  </r>
  <r>
    <n v="102"/>
    <x v="3"/>
    <x v="3"/>
    <x v="9"/>
    <s v="Réalisation d'une macro de suivi de projet"/>
    <x v="4"/>
    <n v="1050"/>
    <x v="0"/>
    <s v="Macro Creation Missions ?"/>
    <x v="0"/>
    <s v="2006-12-02"/>
    <x v="0"/>
  </r>
  <r>
    <n v="103"/>
    <x v="3"/>
    <x v="0"/>
    <x v="1"/>
    <s v="Installation et reconditionnement de postes "/>
    <x v="4"/>
    <n v="2500"/>
    <x v="0"/>
    <s v="CM et FAN new postes, MG et EZ anciens postes"/>
    <x v="0"/>
    <s v="2006-09-30"/>
    <x v="0"/>
  </r>
  <r>
    <n v="104"/>
    <x v="1"/>
    <x v="0"/>
    <x v="4"/>
    <s v="Fournitures diverse"/>
    <x v="16"/>
    <n v="441.54"/>
    <x v="1"/>
    <s v="Connecteurs, Multiprises, liens, clefs, supports UC"/>
    <x v="0"/>
    <s v="2011-05-23"/>
    <x v="0"/>
  </r>
  <r>
    <n v="105"/>
    <x v="1"/>
    <x v="0"/>
    <x v="4"/>
    <s v="Câbles Ethernet"/>
    <x v="16"/>
    <n v="38.08"/>
    <x v="1"/>
    <s v="Câbles eth jaunes"/>
    <x v="0"/>
    <s v="2011-06-13"/>
    <x v="0"/>
  </r>
  <r>
    <n v="107"/>
    <x v="1"/>
    <x v="0"/>
    <x v="0"/>
    <s v="Toner Dell 3000cn"/>
    <x v="0"/>
    <n v="100"/>
    <x v="1"/>
    <s v=""/>
    <x v="0"/>
    <s v="2011-06-09"/>
    <x v="0"/>
  </r>
  <r>
    <n v="108"/>
    <x v="1"/>
    <x v="3"/>
    <x v="11"/>
    <s v="Hébergement sunnikan.net"/>
    <x v="17"/>
    <n v="59.88"/>
    <x v="0"/>
    <s v="Hébergement du site en préparation"/>
    <x v="0"/>
    <s v="2011-06-09"/>
    <x v="0"/>
  </r>
  <r>
    <n v="109"/>
    <x v="7"/>
    <x v="1"/>
    <x v="2"/>
    <s v="Abonnement Lignes fixes et Internet"/>
    <x v="18"/>
    <n v="5652"/>
    <x v="1"/>
    <s v="Fibre et VoIP (Estimation annuelle)"/>
    <x v="1"/>
    <s v="2012-01-01"/>
    <x v="1"/>
  </r>
  <r>
    <n v="110"/>
    <x v="7"/>
    <x v="0"/>
    <x v="0"/>
    <s v="Copies Couleurs"/>
    <x v="3"/>
    <n v="1200"/>
    <x v="1"/>
    <s v="Estimation annuelle"/>
    <x v="1"/>
    <s v="2012-01-01"/>
    <x v="0"/>
  </r>
  <r>
    <n v="111"/>
    <x v="7"/>
    <x v="0"/>
    <x v="0"/>
    <s v="Compies NB"/>
    <x v="3"/>
    <n v="700"/>
    <x v="1"/>
    <s v="Estimation annuelle"/>
    <x v="1"/>
    <s v="2012-01-01"/>
    <x v="0"/>
  </r>
  <r>
    <n v="112"/>
    <x v="7"/>
    <x v="0"/>
    <x v="0"/>
    <s v="Location Ricoh 2011"/>
    <x v="3"/>
    <n v="2215"/>
    <x v="1"/>
    <s v=" "/>
    <x v="1"/>
    <s v="2012-01-01"/>
    <x v="0"/>
  </r>
  <r>
    <n v="114"/>
    <x v="7"/>
    <x v="1"/>
    <x v="3"/>
    <s v="Abonnement Clefs 3G"/>
    <x v="5"/>
    <n v="600"/>
    <x v="0"/>
    <s v="Estimation annuelle"/>
    <x v="1"/>
    <s v="2012-01-01"/>
    <x v="0"/>
  </r>
  <r>
    <n v="115"/>
    <x v="7"/>
    <x v="1"/>
    <x v="3"/>
    <s v="Abonnement SmartPhone GM"/>
    <x v="8"/>
    <n v="420"/>
    <x v="0"/>
    <s v="Estimation annuelle"/>
    <x v="1"/>
    <s v="2012-01-01"/>
    <x v="0"/>
  </r>
  <r>
    <n v="116"/>
    <x v="1"/>
    <x v="3"/>
    <x v="11"/>
    <s v="Renouvellement Sunnikan.fr"/>
    <x v="19"/>
    <n v="14"/>
    <x v="0"/>
    <s v=" "/>
    <x v="0"/>
    <s v="2011-02-10"/>
    <x v="0"/>
  </r>
  <r>
    <n v="121"/>
    <x v="1"/>
    <x v="3"/>
    <x v="7"/>
    <s v="Licence Stylizer"/>
    <x v="20"/>
    <n v="60"/>
    <x v="0"/>
    <s v="Logiciel d'analyse CSS pour MZ"/>
    <x v="0"/>
    <s v="2011-01-26"/>
    <x v="0"/>
  </r>
  <r>
    <n v="122"/>
    <x v="1"/>
    <x v="0"/>
    <x v="0"/>
    <s v="Toner Dell3000cn K x2"/>
    <x v="0"/>
    <n v="100"/>
    <x v="1"/>
    <s v="nc"/>
    <x v="0"/>
    <s v="2011-10-05"/>
    <x v="0"/>
  </r>
  <r>
    <n v="123"/>
    <x v="1"/>
    <x v="1"/>
    <x v="2"/>
    <s v="Refacturation Accès Internet Nerim"/>
    <x v="4"/>
    <n v="667.8"/>
    <x v="0"/>
    <s v="Estimation d'après facture 2010"/>
    <x v="1"/>
    <s v="2011-12-31"/>
    <x v="0"/>
  </r>
  <r>
    <n v="126"/>
    <x v="1"/>
    <x v="1"/>
    <x v="2"/>
    <s v="Abonnement Lignes téléphoniques fixes"/>
    <x v="6"/>
    <n v="3600"/>
    <x v="0"/>
    <s v=""/>
    <x v="1"/>
    <s v="2011-12-01"/>
    <x v="0"/>
  </r>
  <r>
    <n v="129"/>
    <x v="7"/>
    <x v="3"/>
    <x v="7"/>
    <s v="Portail"/>
    <x v="15"/>
    <n v="33000"/>
    <x v="0"/>
    <s v=""/>
    <x v="1"/>
    <s v="2012-12-01"/>
    <x v="0"/>
  </r>
  <r>
    <n v="131"/>
    <x v="7"/>
    <x v="0"/>
    <x v="4"/>
    <s v="Estimations dépense, consommables et connectique"/>
    <x v="21"/>
    <n v="1000"/>
    <x v="1"/>
    <s v="Prévisions basées sur le CDC V2 de 07/2011"/>
    <x v="1"/>
    <s v="2012-12-01"/>
    <x v="0"/>
  </r>
  <r>
    <n v="133"/>
    <x v="7"/>
    <x v="1"/>
    <x v="2"/>
    <s v="Maintenance FRT"/>
    <x v="7"/>
    <n v="0"/>
    <x v="0"/>
    <s v="On s'est pris trop tard pour le désabonnement 2012, tant pis."/>
    <x v="1"/>
    <s v="2012-01-01"/>
    <x v="0"/>
  </r>
  <r>
    <n v="135"/>
    <x v="1"/>
    <x v="3"/>
    <x v="11"/>
    <s v="Nouveau Site"/>
    <x v="22"/>
    <n v="5000"/>
    <x v="0"/>
    <m/>
    <x v="1"/>
    <s v="2011-01-01"/>
    <x v="0"/>
  </r>
  <r>
    <n v="136"/>
    <x v="7"/>
    <x v="3"/>
    <x v="8"/>
    <s v="Prévisions CDC SOPXML v2"/>
    <x v="13"/>
    <n v="5500"/>
    <x v="0"/>
    <s v="Prévisions basées sur le CDC V2 de 07/2011"/>
    <x v="1"/>
    <s v="2012-01-01"/>
    <x v="0"/>
  </r>
  <r>
    <n v="139"/>
    <x v="1"/>
    <x v="1"/>
    <x v="2"/>
    <s v="Frais installation"/>
    <x v="18"/>
    <n v="400"/>
    <x v="0"/>
    <m/>
    <x v="1"/>
    <s v="2011-12-01"/>
    <x v="1"/>
  </r>
  <r>
    <n v="140"/>
    <x v="1"/>
    <x v="1"/>
    <x v="2"/>
    <s v="Frais installation"/>
    <x v="7"/>
    <n v="204"/>
    <x v="0"/>
    <m/>
    <x v="1"/>
    <s v="2011-12-01"/>
    <x v="1"/>
  </r>
  <r>
    <n v="142"/>
    <x v="1"/>
    <x v="2"/>
    <x v="12"/>
    <s v="Achat Répartiteur de Charge"/>
    <x v="23"/>
    <n v="1000"/>
    <x v="0"/>
    <m/>
    <x v="1"/>
    <s v="2011-12-01"/>
    <x v="2"/>
  </r>
  <r>
    <n v="143"/>
    <x v="7"/>
    <x v="0"/>
    <x v="1"/>
    <s v="Office Online E3"/>
    <x v="24"/>
    <n v="3003"/>
    <x v="1"/>
    <s v="11 licences = (GM, 4 senior, 3 juniors, 3 supports)"/>
    <x v="1"/>
    <s v="2012-01-01"/>
    <x v="3"/>
  </r>
  <r>
    <n v="145"/>
    <x v="7"/>
    <x v="0"/>
    <x v="1"/>
    <s v="Etude administration centralisé des postes (intunes)"/>
    <x v="15"/>
    <n v="1500"/>
    <x v="0"/>
    <m/>
    <x v="1"/>
    <s v="2012-01-01"/>
    <x v="4"/>
  </r>
  <r>
    <n v="146"/>
    <x v="7"/>
    <x v="2"/>
    <x v="12"/>
    <s v="Etude et réalisation SUNNIKAN dissociation de ARONE"/>
    <x v="15"/>
    <n v="1500"/>
    <x v="0"/>
    <m/>
    <x v="1"/>
    <s v="2012-01-01"/>
    <x v="5"/>
  </r>
  <r>
    <n v="147"/>
    <x v="7"/>
    <x v="3"/>
    <x v="13"/>
    <s v="Etude sharepoint"/>
    <x v="15"/>
    <n v="5000"/>
    <x v="0"/>
    <m/>
    <x v="1"/>
    <s v="2012-01-01"/>
    <x v="6"/>
  </r>
  <r>
    <n v="148"/>
    <x v="7"/>
    <x v="3"/>
    <x v="13"/>
    <s v="Formation"/>
    <x v="15"/>
    <n v="1000"/>
    <x v="0"/>
    <m/>
    <x v="1"/>
    <s v="2012-01-01"/>
    <x v="6"/>
  </r>
  <r>
    <n v="149"/>
    <x v="7"/>
    <x v="0"/>
    <x v="1"/>
    <s v="Etude : unification des logiciels de bureautique"/>
    <x v="15"/>
    <n v="1500"/>
    <x v="0"/>
    <m/>
    <x v="1"/>
    <s v="2012-01-01"/>
    <x v="7"/>
  </r>
  <r>
    <n v="150"/>
    <x v="7"/>
    <x v="3"/>
    <x v="13"/>
    <s v="Etude de faisabilité : migration des Intranets"/>
    <x v="15"/>
    <n v="1000"/>
    <x v="0"/>
    <m/>
    <x v="1"/>
    <s v="2012-01-01"/>
    <x v="8"/>
  </r>
  <r>
    <n v="151"/>
    <x v="7"/>
    <x v="1"/>
    <x v="2"/>
    <s v="Achat IPBX"/>
    <x v="25"/>
    <n v="3600"/>
    <x v="0"/>
    <s v="Remplacement téléphonie"/>
    <x v="1"/>
    <s v="2012-01-01"/>
    <x v="9"/>
  </r>
  <r>
    <n v="152"/>
    <x v="7"/>
    <x v="1"/>
    <x v="2"/>
    <s v="installation IPBX"/>
    <x v="15"/>
    <n v="1000"/>
    <x v="0"/>
    <m/>
    <x v="1"/>
    <s v="2012-01-01"/>
    <x v="9"/>
  </r>
  <r>
    <n v="153"/>
    <x v="7"/>
    <x v="1"/>
    <x v="2"/>
    <s v="Etude et réalisation : Communication unifié"/>
    <x v="15"/>
    <n v="1500"/>
    <x v="0"/>
    <s v="Intégration IPBX avec Lync"/>
    <x v="1"/>
    <s v="2012-01-01"/>
    <x v="10"/>
  </r>
  <r>
    <n v="154"/>
    <x v="7"/>
    <x v="2"/>
    <x v="14"/>
    <s v="Migration de la messagerie"/>
    <x v="15"/>
    <n v="1000"/>
    <x v="0"/>
    <m/>
    <x v="1"/>
    <s v="2012-01-01"/>
    <x v="11"/>
  </r>
  <r>
    <n v="155"/>
    <x v="1"/>
    <x v="1"/>
    <x v="2"/>
    <s v="Etude : connectivité internet"/>
    <x v="15"/>
    <n v="2000"/>
    <x v="0"/>
    <m/>
    <x v="1"/>
    <s v="2011-01-01"/>
    <x v="1"/>
  </r>
  <r>
    <n v="156"/>
    <x v="1"/>
    <x v="1"/>
    <x v="2"/>
    <s v="Etude : amélioration réseau locale"/>
    <x v="15"/>
    <n v="1500"/>
    <x v="0"/>
    <m/>
    <x v="1"/>
    <s v="2011-01-01"/>
    <x v="2"/>
  </r>
  <r>
    <n v="157"/>
    <x v="7"/>
    <x v="0"/>
    <x v="1"/>
    <s v="licence connection lync&lt;&gt;IPBX"/>
    <x v="24"/>
    <n v="500"/>
    <x v="0"/>
    <m/>
    <x v="1"/>
    <s v="2012-01-01"/>
    <x v="10"/>
  </r>
  <r>
    <n v="158"/>
    <x v="7"/>
    <x v="0"/>
    <x v="4"/>
    <s v="8 poste"/>
    <x v="0"/>
    <n v="8300"/>
    <x v="0"/>
    <s v="Comprenant : renouvellement du parc + Un poste supplémentaire (recrutement)"/>
    <x v="1"/>
    <s v="2012-01-01"/>
    <x v="7"/>
  </r>
  <r>
    <n v="159"/>
    <x v="7"/>
    <x v="3"/>
    <x v="7"/>
    <s v="Gestion des filliales"/>
    <x v="15"/>
    <n v="4000"/>
    <x v="0"/>
    <m/>
    <x v="1"/>
    <s v="2012-01-01"/>
    <x v="12"/>
  </r>
  <r>
    <n v="160"/>
    <x v="7"/>
    <x v="3"/>
    <x v="15"/>
    <s v="Formation SharePoint"/>
    <x v="26"/>
    <n v="4000"/>
    <x v="0"/>
    <s v="Pris en charge par le FAFIEC (reste 600 €)"/>
    <x v="0"/>
    <s v="2012-03-0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2" cacheId="0" dataOnRows="1" applyNumberFormats="0" applyBorderFormats="0" applyFontFormats="0" applyPatternFormats="0" applyAlignmentFormats="0" applyWidthHeightFormats="1" dataCaption="Données" updatedVersion="4" showMemberPropertyTips="0" useAutoFormatting="1" itemPrintTitles="1" createdVersion="1" indent="0" compact="0" compactData="0" gridDropZones="1" fieldListSortAscending="1">
  <location ref="A3:F15" firstHeaderRow="1" firstDataRow="2" firstDataCol="1" rowPageCount="1" colPageCount="1"/>
  <pivotFields count="12">
    <pivotField compact="0" outline="0" subtotalTop="0" showAll="0" includeNewItemsInFilter="1"/>
    <pivotField axis="axisPage" compact="0" outline="0" subtotalTop="0" showAll="0" includeNewItemsInFilter="1">
      <items count="9">
        <item x="2"/>
        <item x="3"/>
        <item x="4"/>
        <item x="6"/>
        <item x="5"/>
        <item x="0"/>
        <item x="1"/>
        <item x="7"/>
        <item t="default"/>
      </items>
    </pivotField>
    <pivotField axis="axisCol" compact="0" outline="0" subtotalTop="0" showAll="0" includeNewItemsInFilter="1">
      <items count="5">
        <item x="1"/>
        <item x="3"/>
        <item x="2"/>
        <item x="0"/>
        <item t="default"/>
      </items>
    </pivotField>
    <pivotField axis="axisRow" compact="0" outline="0" subtotalTop="0" showAll="0" includeNewItemsInFilter="1">
      <items count="17">
        <item x="6"/>
        <item x="2"/>
        <item x="15"/>
        <item x="0"/>
        <item x="1"/>
        <item x="4"/>
        <item x="3"/>
        <item x="13"/>
        <item x="10"/>
        <item x="7"/>
        <item x="12"/>
        <item x="5"/>
        <item x="9"/>
        <item x="11"/>
        <item x="8"/>
        <item x="14"/>
        <item t="default"/>
      </items>
    </pivotField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3"/>
  </rowFields>
  <rowItems count="11">
    <i>
      <x v="1"/>
    </i>
    <i>
      <x v="3"/>
    </i>
    <i>
      <x v="4"/>
    </i>
    <i>
      <x v="5"/>
    </i>
    <i>
      <x v="6"/>
    </i>
    <i>
      <x v="9"/>
    </i>
    <i>
      <x v="10"/>
    </i>
    <i>
      <x v="11"/>
    </i>
    <i>
      <x v="13"/>
    </i>
    <i>
      <x v="14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1" item="6" hier="0"/>
  </pageFields>
  <dataFields count="1">
    <dataField name="Somme de MontantHT" fld="6" baseField="0" baseItem="0" numFmtId="164"/>
  </dataFields>
  <formats count="1">
    <format dxfId="2">
      <pivotArea outline="0" fieldPosition="0"/>
    </format>
  </formats>
  <pivotTableStyleInfo name="PivotStyleMedium9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leau croisé dynamique7" cacheId="0" dataOnRows="1" applyNumberFormats="0" applyBorderFormats="0" applyFontFormats="0" applyPatternFormats="0" applyAlignmentFormats="0" applyWidthHeightFormats="1" dataCaption="Données" updatedVersion="4" showMemberPropertyTips="0" useAutoFormatting="1" itemPrintTitles="1" createdVersion="1" indent="0" compact="0" compactData="0" gridDropZones="1" fieldListSortAscending="1">
  <location ref="A19:F32" firstHeaderRow="1" firstDataRow="2" firstDataCol="1" rowPageCount="1" colPageCount="1"/>
  <pivotFields count="12">
    <pivotField compact="0" outline="0" subtotalTop="0" showAll="0" includeNewItemsInFilter="1"/>
    <pivotField axis="axisPage" compact="0" outline="0" subtotalTop="0" showAll="0" includeNewItemsInFilter="1">
      <items count="9">
        <item x="2"/>
        <item x="3"/>
        <item x="4"/>
        <item x="6"/>
        <item x="5"/>
        <item x="0"/>
        <item x="1"/>
        <item x="7"/>
        <item t="default"/>
      </items>
    </pivotField>
    <pivotField axis="axisCol" compact="0" outline="0" subtotalTop="0" showAll="0" includeNewItemsInFilter="1">
      <items count="5">
        <item x="1"/>
        <item x="3"/>
        <item x="2"/>
        <item x="0"/>
        <item t="default"/>
      </items>
    </pivotField>
    <pivotField axis="axisRow" compact="0" outline="0" subtotalTop="0" showAll="0" includeNewItemsInFilter="1">
      <items count="17">
        <item x="6"/>
        <item x="2"/>
        <item x="15"/>
        <item x="0"/>
        <item x="1"/>
        <item x="4"/>
        <item x="3"/>
        <item x="13"/>
        <item x="10"/>
        <item x="7"/>
        <item x="12"/>
        <item x="5"/>
        <item x="9"/>
        <item x="11"/>
        <item x="8"/>
        <item x="14"/>
        <item t="default"/>
      </items>
    </pivotField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3"/>
  </rowFields>
  <rowItems count="12"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0"/>
    </i>
    <i>
      <x v="14"/>
    </i>
    <i>
      <x v="15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1" item="7" hier="0"/>
  </pageFields>
  <dataFields count="1">
    <dataField name="Somme de MontantHT" fld="6" baseField="0" baseItem="0" numFmtId="164"/>
  </dataFields>
  <formats count="1">
    <format dxfId="3">
      <pivotArea outline="0" fieldPosition="0"/>
    </format>
  </formats>
  <pivotTableStyleInfo name="PivotStyleMedium11"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name="vrt-sql01-sc REFERENTIEL_SC_PROD BudgetSI" connectionId="1" autoFormatId="16" applyNumberFormats="0" applyBorderFormats="0" applyFontFormats="0" applyPatternFormats="0" applyAlignmentFormats="0" applyWidthHeightFormats="0">
  <queryTableRefresh nextId="13">
    <queryTableFields count="12">
      <queryTableField id="1" name="Id" tableColumnId="1"/>
      <queryTableField id="2" name="Année" tableColumnId="2"/>
      <queryTableField id="3" name="Categorie1" tableColumnId="3"/>
      <queryTableField id="4" name="Categorie2" tableColumnId="4"/>
      <queryTableField id="5" name="Description" tableColumnId="5"/>
      <queryTableField id="6" name="Fournisseur" tableColumnId="6"/>
      <queryTableField id="7" name="MontantHT" tableColumnId="7"/>
      <queryTableField id="8" name="reditribualble" tableColumnId="8"/>
      <queryTableField id="9" name="Commentaire" tableColumnId="9"/>
      <queryTableField id="10" name="Planifier" tableColumnId="10"/>
      <queryTableField id="11" name="Date" tableColumnId="11"/>
      <queryTableField id="12" name="ProjetId" tableColumnId="12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au_vrt_sql01_sc_REFERENTIEL_SC_PROD_BudgetSI" displayName="Tableau_vrt_sql01_sc_REFERENTIEL_SC_PROD_BudgetSI" ref="A1:H26" totalsRowCount="1">
  <autoFilter ref="A1:H25">
    <filterColumn colId="1">
      <filters>
        <filter val="Portail v2"/>
      </filters>
    </filterColumn>
  </autoFilter>
  <sortState ref="A2:L26">
    <sortCondition ref="D1:D26"/>
  </sortState>
  <tableColumns count="8">
    <tableColumn id="3" name="Categorie1"/>
    <tableColumn id="4" name="Categorie2"/>
    <tableColumn id="5" name="Description"/>
    <tableColumn id="6" name="Fournisseur"/>
    <tableColumn id="7" name="MontantHT" totalsRowFunction="custom" dataDxfId="0" totalsRowDxfId="1">
      <totalsRowFormula>SUM(E2:E25)</totalsRowFormula>
    </tableColumn>
    <tableColumn id="8" name="reditribualble"/>
    <tableColumn id="9" name="Commentaire"/>
    <tableColumn id="12" name="ProjetI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au_vrt_sql01_sc_REFERENTIEL_SC_PROD_BudgetSI4" displayName="Tableau_vrt_sql01_sc_REFERENTIEL_SC_PROD_BudgetSI4" ref="A1:L143" tableType="queryTable" totalsRowShown="0">
  <autoFilter ref="A1:L143">
    <filterColumn colId="1">
      <filters>
        <filter val="2012"/>
      </filters>
    </filterColumn>
  </autoFilter>
  <tableColumns count="12">
    <tableColumn id="1" uniqueName="1" name="Id" queryTableFieldId="1"/>
    <tableColumn id="2" uniqueName="2" name="Année" queryTableFieldId="2"/>
    <tableColumn id="3" uniqueName="3" name="Categorie1" queryTableFieldId="3"/>
    <tableColumn id="4" uniqueName="4" name="Categorie2" queryTableFieldId="4"/>
    <tableColumn id="5" uniqueName="5" name="Description" queryTableFieldId="5"/>
    <tableColumn id="6" uniqueName="6" name="Fournisseur" queryTableFieldId="6"/>
    <tableColumn id="7" uniqueName="7" name="MontantHT" queryTableFieldId="7"/>
    <tableColumn id="8" uniqueName="8" name="reditribualble" queryTableFieldId="8"/>
    <tableColumn id="9" uniqueName="9" name="Commentaire" queryTableFieldId="9"/>
    <tableColumn id="10" uniqueName="10" name="Planifier" queryTableFieldId="10"/>
    <tableColumn id="11" uniqueName="11" name="Date" queryTableFieldId="11"/>
    <tableColumn id="12" uniqueName="12" name="ProjetId" queryTableField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="90" zoomScaleNormal="90" workbookViewId="0">
      <selection activeCell="I13" sqref="I13"/>
    </sheetView>
  </sheetViews>
  <sheetFormatPr baseColWidth="10" defaultRowHeight="15" x14ac:dyDescent="0.25"/>
  <cols>
    <col min="1" max="1" width="21" bestFit="1" customWidth="1"/>
    <col min="2" max="4" width="15.85546875" customWidth="1"/>
    <col min="5" max="5" width="15.85546875" bestFit="1" customWidth="1"/>
    <col min="6" max="6" width="12.5703125" bestFit="1" customWidth="1"/>
  </cols>
  <sheetData>
    <row r="1" spans="1:10" x14ac:dyDescent="0.25">
      <c r="A1" s="8" t="s">
        <v>81</v>
      </c>
      <c r="B1" s="9">
        <v>2011</v>
      </c>
    </row>
    <row r="3" spans="1:10" x14ac:dyDescent="0.25">
      <c r="A3" s="8" t="s">
        <v>376</v>
      </c>
      <c r="B3" s="8" t="s">
        <v>0</v>
      </c>
      <c r="H3" t="s">
        <v>384</v>
      </c>
    </row>
    <row r="4" spans="1:10" x14ac:dyDescent="0.25">
      <c r="A4" s="8" t="s">
        <v>1</v>
      </c>
      <c r="B4" t="s">
        <v>14</v>
      </c>
      <c r="C4" t="s">
        <v>23</v>
      </c>
      <c r="D4" t="s">
        <v>22</v>
      </c>
      <c r="E4" t="s">
        <v>8</v>
      </c>
      <c r="F4" t="s">
        <v>377</v>
      </c>
      <c r="I4" t="s">
        <v>380</v>
      </c>
    </row>
    <row r="5" spans="1:10" x14ac:dyDescent="0.25">
      <c r="A5" t="s">
        <v>15</v>
      </c>
      <c r="B5" s="7">
        <v>8915.7199999999993</v>
      </c>
      <c r="C5" s="7"/>
      <c r="D5" s="7"/>
      <c r="E5" s="7"/>
      <c r="F5" s="7">
        <v>8915.7199999999993</v>
      </c>
      <c r="I5" t="s">
        <v>381</v>
      </c>
    </row>
    <row r="6" spans="1:10" x14ac:dyDescent="0.25">
      <c r="A6" t="s">
        <v>9</v>
      </c>
      <c r="B6" s="7"/>
      <c r="C6" s="7"/>
      <c r="D6" s="7"/>
      <c r="E6" s="7">
        <v>4500.13</v>
      </c>
      <c r="F6" s="7">
        <v>4500.13</v>
      </c>
      <c r="J6" t="s">
        <v>379</v>
      </c>
    </row>
    <row r="7" spans="1:10" x14ac:dyDescent="0.25">
      <c r="A7" t="s">
        <v>11</v>
      </c>
      <c r="B7" s="7"/>
      <c r="C7" s="7"/>
      <c r="D7" s="7"/>
      <c r="E7" s="7">
        <v>499.62</v>
      </c>
      <c r="F7" s="7">
        <v>499.62</v>
      </c>
      <c r="J7" t="s">
        <v>382</v>
      </c>
    </row>
    <row r="8" spans="1:10" x14ac:dyDescent="0.25">
      <c r="A8" t="s">
        <v>21</v>
      </c>
      <c r="B8" s="7"/>
      <c r="C8" s="7"/>
      <c r="D8" s="7"/>
      <c r="E8" s="7">
        <v>1428.74</v>
      </c>
      <c r="F8" s="7">
        <v>1428.74</v>
      </c>
      <c r="J8" t="s">
        <v>383</v>
      </c>
    </row>
    <row r="9" spans="1:10" x14ac:dyDescent="0.25">
      <c r="A9" t="s">
        <v>16</v>
      </c>
      <c r="B9" s="7">
        <v>1020</v>
      </c>
      <c r="C9" s="7"/>
      <c r="D9" s="7"/>
      <c r="E9" s="7"/>
      <c r="F9" s="7">
        <v>1020</v>
      </c>
      <c r="I9" t="s">
        <v>385</v>
      </c>
    </row>
    <row r="10" spans="1:10" x14ac:dyDescent="0.25">
      <c r="A10" t="s">
        <v>24</v>
      </c>
      <c r="B10" s="7"/>
      <c r="C10" s="7">
        <v>45736</v>
      </c>
      <c r="D10" s="7"/>
      <c r="E10" s="7"/>
      <c r="F10" s="7">
        <v>45736</v>
      </c>
      <c r="I10" t="s">
        <v>387</v>
      </c>
    </row>
    <row r="11" spans="1:10" x14ac:dyDescent="0.25">
      <c r="A11" t="s">
        <v>43</v>
      </c>
      <c r="B11" s="7"/>
      <c r="C11" s="7"/>
      <c r="D11" s="7">
        <v>1000</v>
      </c>
      <c r="E11" s="7"/>
      <c r="F11" s="7">
        <v>1000</v>
      </c>
      <c r="I11" t="s">
        <v>388</v>
      </c>
    </row>
    <row r="12" spans="1:10" x14ac:dyDescent="0.25">
      <c r="A12" t="s">
        <v>125</v>
      </c>
      <c r="B12" s="7"/>
      <c r="C12" s="7"/>
      <c r="D12" s="7">
        <v>1341.21</v>
      </c>
      <c r="E12" s="7"/>
      <c r="F12" s="7">
        <v>1341.21</v>
      </c>
      <c r="I12" t="s">
        <v>389</v>
      </c>
    </row>
    <row r="13" spans="1:10" x14ac:dyDescent="0.25">
      <c r="A13" t="s">
        <v>343</v>
      </c>
      <c r="B13" s="7"/>
      <c r="C13" s="7">
        <v>5073.88</v>
      </c>
      <c r="D13" s="7"/>
      <c r="E13" s="7"/>
      <c r="F13" s="7">
        <v>5073.88</v>
      </c>
    </row>
    <row r="14" spans="1:10" x14ac:dyDescent="0.25">
      <c r="A14" t="s">
        <v>26</v>
      </c>
      <c r="B14" s="7"/>
      <c r="C14" s="7">
        <v>8025</v>
      </c>
      <c r="D14" s="7"/>
      <c r="E14" s="7"/>
      <c r="F14" s="7">
        <v>8025</v>
      </c>
    </row>
    <row r="15" spans="1:10" x14ac:dyDescent="0.25">
      <c r="A15" t="s">
        <v>377</v>
      </c>
      <c r="B15" s="7">
        <v>9935.7199999999993</v>
      </c>
      <c r="C15" s="7">
        <v>58834.879999999997</v>
      </c>
      <c r="D15" s="7">
        <v>2341.21</v>
      </c>
      <c r="E15" s="7">
        <v>6428.49</v>
      </c>
      <c r="F15" s="7">
        <v>77540.3</v>
      </c>
    </row>
    <row r="17" spans="1:8" x14ac:dyDescent="0.25">
      <c r="A17" s="8" t="s">
        <v>81</v>
      </c>
      <c r="B17" s="9">
        <v>2012</v>
      </c>
    </row>
    <row r="19" spans="1:8" x14ac:dyDescent="0.25">
      <c r="A19" s="8" t="s">
        <v>376</v>
      </c>
      <c r="B19" s="8" t="s">
        <v>0</v>
      </c>
      <c r="H19" t="s">
        <v>386</v>
      </c>
    </row>
    <row r="20" spans="1:8" x14ac:dyDescent="0.25">
      <c r="A20" s="8" t="s">
        <v>1</v>
      </c>
      <c r="B20" t="s">
        <v>14</v>
      </c>
      <c r="C20" t="s">
        <v>23</v>
      </c>
      <c r="D20" t="s">
        <v>22</v>
      </c>
      <c r="E20" t="s">
        <v>8</v>
      </c>
      <c r="F20" t="s">
        <v>377</v>
      </c>
    </row>
    <row r="21" spans="1:8" x14ac:dyDescent="0.25">
      <c r="A21" t="s">
        <v>15</v>
      </c>
      <c r="B21" s="7">
        <v>11752</v>
      </c>
      <c r="C21" s="7"/>
      <c r="D21" s="7"/>
      <c r="E21" s="7"/>
      <c r="F21" s="7">
        <v>11752</v>
      </c>
    </row>
    <row r="22" spans="1:8" x14ac:dyDescent="0.25">
      <c r="A22" t="s">
        <v>54</v>
      </c>
      <c r="B22" s="7"/>
      <c r="C22" s="7">
        <v>4000</v>
      </c>
      <c r="D22" s="7"/>
      <c r="E22" s="7"/>
      <c r="F22" s="7">
        <v>4000</v>
      </c>
    </row>
    <row r="23" spans="1:8" x14ac:dyDescent="0.25">
      <c r="A23" t="s">
        <v>9</v>
      </c>
      <c r="B23" s="7"/>
      <c r="C23" s="7"/>
      <c r="D23" s="7"/>
      <c r="E23" s="7">
        <v>4115</v>
      </c>
      <c r="F23" s="7">
        <v>4115</v>
      </c>
    </row>
    <row r="24" spans="1:8" x14ac:dyDescent="0.25">
      <c r="A24" t="s">
        <v>11</v>
      </c>
      <c r="B24" s="7"/>
      <c r="C24" s="7"/>
      <c r="D24" s="7"/>
      <c r="E24" s="7">
        <v>6503</v>
      </c>
      <c r="F24" s="7">
        <v>6503</v>
      </c>
    </row>
    <row r="25" spans="1:8" x14ac:dyDescent="0.25">
      <c r="A25" t="s">
        <v>21</v>
      </c>
      <c r="B25" s="7"/>
      <c r="C25" s="7"/>
      <c r="D25" s="7"/>
      <c r="E25" s="7">
        <v>9300</v>
      </c>
      <c r="F25" s="7">
        <v>9300</v>
      </c>
    </row>
    <row r="26" spans="1:8" x14ac:dyDescent="0.25">
      <c r="A26" t="s">
        <v>16</v>
      </c>
      <c r="B26" s="7">
        <v>1020</v>
      </c>
      <c r="C26" s="7"/>
      <c r="D26" s="7"/>
      <c r="E26" s="7"/>
      <c r="F26" s="7">
        <v>1020</v>
      </c>
    </row>
    <row r="27" spans="1:8" x14ac:dyDescent="0.25">
      <c r="A27" t="s">
        <v>51</v>
      </c>
      <c r="B27" s="7"/>
      <c r="C27" s="7">
        <v>7000</v>
      </c>
      <c r="D27" s="7"/>
      <c r="E27" s="7"/>
      <c r="F27" s="7">
        <v>7000</v>
      </c>
    </row>
    <row r="28" spans="1:8" x14ac:dyDescent="0.25">
      <c r="A28" t="s">
        <v>24</v>
      </c>
      <c r="B28" s="7"/>
      <c r="C28" s="7">
        <v>37000</v>
      </c>
      <c r="D28" s="7"/>
      <c r="E28" s="7"/>
      <c r="F28" s="7">
        <v>37000</v>
      </c>
    </row>
    <row r="29" spans="1:8" x14ac:dyDescent="0.25">
      <c r="A29" t="s">
        <v>43</v>
      </c>
      <c r="B29" s="7"/>
      <c r="C29" s="7"/>
      <c r="D29" s="7">
        <v>1500</v>
      </c>
      <c r="E29" s="7"/>
      <c r="F29" s="7">
        <v>1500</v>
      </c>
    </row>
    <row r="30" spans="1:8" x14ac:dyDescent="0.25">
      <c r="A30" t="s">
        <v>26</v>
      </c>
      <c r="B30" s="7"/>
      <c r="C30" s="7">
        <v>5500</v>
      </c>
      <c r="D30" s="7"/>
      <c r="E30" s="7"/>
      <c r="F30" s="7">
        <v>5500</v>
      </c>
    </row>
    <row r="31" spans="1:8" x14ac:dyDescent="0.25">
      <c r="A31" t="s">
        <v>378</v>
      </c>
      <c r="B31" s="7"/>
      <c r="C31" s="7"/>
      <c r="D31" s="7">
        <v>1000</v>
      </c>
      <c r="E31" s="7"/>
      <c r="F31" s="7">
        <v>1000</v>
      </c>
    </row>
    <row r="32" spans="1:8" x14ac:dyDescent="0.25">
      <c r="A32" t="s">
        <v>377</v>
      </c>
      <c r="B32" s="7">
        <v>12772</v>
      </c>
      <c r="C32" s="7">
        <v>53500</v>
      </c>
      <c r="D32" s="7">
        <v>2500</v>
      </c>
      <c r="E32" s="7">
        <v>19918</v>
      </c>
      <c r="F32" s="7">
        <v>88690</v>
      </c>
    </row>
  </sheetData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H15" sqref="H15"/>
    </sheetView>
  </sheetViews>
  <sheetFormatPr baseColWidth="10" defaultRowHeight="15" x14ac:dyDescent="0.25"/>
  <cols>
    <col min="1" max="1" width="15.85546875" bestFit="1" customWidth="1"/>
    <col min="2" max="2" width="18" bestFit="1" customWidth="1"/>
    <col min="3" max="3" width="49.85546875" customWidth="1"/>
    <col min="4" max="4" width="15.140625" customWidth="1"/>
    <col min="5" max="5" width="13.28515625" style="4" bestFit="1" customWidth="1"/>
    <col min="6" max="6" width="8.28515625" customWidth="1"/>
    <col min="7" max="7" width="43.85546875" customWidth="1"/>
    <col min="8" max="8" width="43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s="4" t="s">
        <v>4</v>
      </c>
      <c r="F1" t="s">
        <v>5</v>
      </c>
      <c r="G1" t="s">
        <v>6</v>
      </c>
      <c r="H1" t="s">
        <v>7</v>
      </c>
    </row>
    <row r="2" spans="1:8" hidden="1" x14ac:dyDescent="0.25">
      <c r="A2" t="s">
        <v>14</v>
      </c>
      <c r="B2" t="s">
        <v>16</v>
      </c>
      <c r="C2" t="s">
        <v>37</v>
      </c>
      <c r="D2" t="s">
        <v>17</v>
      </c>
      <c r="E2" s="5">
        <v>600</v>
      </c>
      <c r="F2" t="b">
        <v>0</v>
      </c>
      <c r="G2" t="s">
        <v>29</v>
      </c>
    </row>
    <row r="3" spans="1:8" hidden="1" x14ac:dyDescent="0.25">
      <c r="A3" t="s">
        <v>14</v>
      </c>
      <c r="B3" t="s">
        <v>15</v>
      </c>
      <c r="C3" t="s">
        <v>59</v>
      </c>
      <c r="D3" t="s">
        <v>60</v>
      </c>
      <c r="E3" s="5">
        <v>3600</v>
      </c>
      <c r="F3" t="b">
        <v>0</v>
      </c>
      <c r="G3" t="s">
        <v>79</v>
      </c>
      <c r="H3" t="s">
        <v>61</v>
      </c>
    </row>
    <row r="4" spans="1:8" hidden="1" x14ac:dyDescent="0.25">
      <c r="A4" t="s">
        <v>23</v>
      </c>
      <c r="B4" t="s">
        <v>26</v>
      </c>
      <c r="C4" t="s">
        <v>42</v>
      </c>
      <c r="D4" t="s">
        <v>27</v>
      </c>
      <c r="E4" s="5">
        <v>5500</v>
      </c>
      <c r="F4" t="b">
        <v>0</v>
      </c>
      <c r="G4" t="s">
        <v>41</v>
      </c>
    </row>
    <row r="5" spans="1:8" hidden="1" x14ac:dyDescent="0.25">
      <c r="A5" t="s">
        <v>14</v>
      </c>
      <c r="B5" t="s">
        <v>15</v>
      </c>
      <c r="C5" t="s">
        <v>30</v>
      </c>
      <c r="D5" t="s">
        <v>31</v>
      </c>
      <c r="E5" s="5">
        <v>5652</v>
      </c>
      <c r="F5" t="b">
        <v>1</v>
      </c>
      <c r="G5" t="s">
        <v>32</v>
      </c>
      <c r="H5" t="s">
        <v>33</v>
      </c>
    </row>
    <row r="6" spans="1:8" hidden="1" x14ac:dyDescent="0.25">
      <c r="A6" t="s">
        <v>8</v>
      </c>
      <c r="B6" t="s">
        <v>21</v>
      </c>
      <c r="C6" s="1" t="s">
        <v>77</v>
      </c>
      <c r="D6" t="s">
        <v>69</v>
      </c>
      <c r="E6" s="5">
        <v>9200</v>
      </c>
      <c r="F6" t="b">
        <v>0</v>
      </c>
      <c r="G6" t="s">
        <v>78</v>
      </c>
      <c r="H6" t="s">
        <v>56</v>
      </c>
    </row>
    <row r="7" spans="1:8" hidden="1" x14ac:dyDescent="0.25">
      <c r="A7" t="s">
        <v>8</v>
      </c>
      <c r="B7" t="s">
        <v>21</v>
      </c>
      <c r="C7" t="s">
        <v>39</v>
      </c>
      <c r="D7" t="s">
        <v>40</v>
      </c>
      <c r="E7" s="5">
        <v>1000</v>
      </c>
      <c r="F7" t="b">
        <v>1</v>
      </c>
      <c r="G7" t="s">
        <v>41</v>
      </c>
    </row>
    <row r="8" spans="1:8" hidden="1" x14ac:dyDescent="0.25">
      <c r="A8" t="s">
        <v>14</v>
      </c>
      <c r="B8" t="s">
        <v>15</v>
      </c>
      <c r="C8" t="s">
        <v>18</v>
      </c>
      <c r="D8" t="s">
        <v>19</v>
      </c>
      <c r="E8" s="5">
        <v>500</v>
      </c>
      <c r="F8" t="b">
        <v>0</v>
      </c>
      <c r="G8" t="s">
        <v>73</v>
      </c>
    </row>
    <row r="9" spans="1:8" hidden="1" x14ac:dyDescent="0.25">
      <c r="A9" t="s">
        <v>8</v>
      </c>
      <c r="B9" t="s">
        <v>11</v>
      </c>
      <c r="C9" t="s">
        <v>44</v>
      </c>
      <c r="D9" t="s">
        <v>45</v>
      </c>
      <c r="E9" s="5">
        <v>3003</v>
      </c>
      <c r="F9" t="b">
        <v>1</v>
      </c>
      <c r="G9" t="s">
        <v>72</v>
      </c>
      <c r="H9" t="s">
        <v>46</v>
      </c>
    </row>
    <row r="10" spans="1:8" hidden="1" x14ac:dyDescent="0.25">
      <c r="A10" t="s">
        <v>8</v>
      </c>
      <c r="B10" t="s">
        <v>11</v>
      </c>
      <c r="C10" t="s">
        <v>68</v>
      </c>
      <c r="D10" t="s">
        <v>45</v>
      </c>
      <c r="E10" s="5">
        <v>500</v>
      </c>
      <c r="F10" t="b">
        <v>0</v>
      </c>
      <c r="H10" t="s">
        <v>65</v>
      </c>
    </row>
    <row r="11" spans="1:8" hidden="1" x14ac:dyDescent="0.25">
      <c r="A11" t="s">
        <v>14</v>
      </c>
      <c r="B11" t="s">
        <v>16</v>
      </c>
      <c r="C11" t="s">
        <v>38</v>
      </c>
      <c r="D11" t="s">
        <v>20</v>
      </c>
      <c r="E11" s="5">
        <v>420</v>
      </c>
      <c r="F11" t="b">
        <v>0</v>
      </c>
      <c r="G11" t="s">
        <v>29</v>
      </c>
    </row>
    <row r="12" spans="1:8" hidden="1" x14ac:dyDescent="0.25">
      <c r="A12" t="s">
        <v>8</v>
      </c>
      <c r="B12" t="s">
        <v>9</v>
      </c>
      <c r="C12" t="s">
        <v>12</v>
      </c>
      <c r="D12" t="s">
        <v>13</v>
      </c>
      <c r="E12" s="5">
        <v>1200</v>
      </c>
      <c r="F12" t="b">
        <v>1</v>
      </c>
      <c r="G12" t="s">
        <v>29</v>
      </c>
    </row>
    <row r="13" spans="1:8" hidden="1" x14ac:dyDescent="0.25">
      <c r="A13" t="s">
        <v>8</v>
      </c>
      <c r="B13" t="s">
        <v>9</v>
      </c>
      <c r="C13" t="s">
        <v>34</v>
      </c>
      <c r="D13" t="s">
        <v>13</v>
      </c>
      <c r="E13" s="5">
        <v>700</v>
      </c>
      <c r="F13" t="b">
        <v>1</v>
      </c>
      <c r="G13" t="s">
        <v>29</v>
      </c>
    </row>
    <row r="14" spans="1:8" hidden="1" x14ac:dyDescent="0.25">
      <c r="A14" t="s">
        <v>8</v>
      </c>
      <c r="B14" t="s">
        <v>9</v>
      </c>
      <c r="C14" t="s">
        <v>35</v>
      </c>
      <c r="D14" t="s">
        <v>13</v>
      </c>
      <c r="E14" s="5">
        <v>2215</v>
      </c>
      <c r="F14" t="b">
        <v>1</v>
      </c>
      <c r="G14" t="s">
        <v>36</v>
      </c>
    </row>
    <row r="15" spans="1:8" x14ac:dyDescent="0.25">
      <c r="A15" t="s">
        <v>23</v>
      </c>
      <c r="B15" t="s">
        <v>24</v>
      </c>
      <c r="C15" t="s">
        <v>25</v>
      </c>
      <c r="D15" t="s">
        <v>28</v>
      </c>
      <c r="E15" s="5">
        <v>33000</v>
      </c>
      <c r="F15" t="b">
        <v>0</v>
      </c>
      <c r="G15" t="s">
        <v>10</v>
      </c>
    </row>
    <row r="16" spans="1:8" hidden="1" x14ac:dyDescent="0.25">
      <c r="A16" t="s">
        <v>8</v>
      </c>
      <c r="B16" t="s">
        <v>11</v>
      </c>
      <c r="C16" t="s">
        <v>48</v>
      </c>
      <c r="D16" t="s">
        <v>28</v>
      </c>
      <c r="E16" s="5">
        <v>1500</v>
      </c>
      <c r="F16" t="b">
        <v>0</v>
      </c>
      <c r="H16" t="s">
        <v>47</v>
      </c>
    </row>
    <row r="17" spans="1:8" hidden="1" x14ac:dyDescent="0.25">
      <c r="A17" t="s">
        <v>22</v>
      </c>
      <c r="B17" t="s">
        <v>43</v>
      </c>
      <c r="C17" t="s">
        <v>49</v>
      </c>
      <c r="D17" t="s">
        <v>28</v>
      </c>
      <c r="E17" s="5">
        <v>1500</v>
      </c>
      <c r="F17" t="b">
        <v>0</v>
      </c>
      <c r="H17" t="s">
        <v>50</v>
      </c>
    </row>
    <row r="18" spans="1:8" hidden="1" x14ac:dyDescent="0.25">
      <c r="A18" t="s">
        <v>23</v>
      </c>
      <c r="B18" t="s">
        <v>51</v>
      </c>
      <c r="C18" t="s">
        <v>52</v>
      </c>
      <c r="D18" t="s">
        <v>28</v>
      </c>
      <c r="E18" s="5">
        <v>5000</v>
      </c>
      <c r="F18" t="b">
        <v>0</v>
      </c>
      <c r="H18" t="s">
        <v>53</v>
      </c>
    </row>
    <row r="19" spans="1:8" hidden="1" x14ac:dyDescent="0.25">
      <c r="A19" t="s">
        <v>23</v>
      </c>
      <c r="B19" t="s">
        <v>51</v>
      </c>
      <c r="C19" t="s">
        <v>54</v>
      </c>
      <c r="D19" t="s">
        <v>28</v>
      </c>
      <c r="E19" s="5">
        <v>1000</v>
      </c>
      <c r="F19" t="b">
        <v>0</v>
      </c>
      <c r="H19" t="s">
        <v>53</v>
      </c>
    </row>
    <row r="20" spans="1:8" hidden="1" x14ac:dyDescent="0.25">
      <c r="A20" t="s">
        <v>8</v>
      </c>
      <c r="B20" t="s">
        <v>11</v>
      </c>
      <c r="C20" t="s">
        <v>55</v>
      </c>
      <c r="D20" t="s">
        <v>28</v>
      </c>
      <c r="E20" s="5">
        <v>1500</v>
      </c>
      <c r="F20" t="b">
        <v>0</v>
      </c>
      <c r="H20" t="s">
        <v>56</v>
      </c>
    </row>
    <row r="21" spans="1:8" hidden="1" x14ac:dyDescent="0.25">
      <c r="A21" t="s">
        <v>23</v>
      </c>
      <c r="B21" t="s">
        <v>51</v>
      </c>
      <c r="C21" t="s">
        <v>57</v>
      </c>
      <c r="D21" t="s">
        <v>28</v>
      </c>
      <c r="E21" s="5">
        <v>1000</v>
      </c>
      <c r="F21" t="b">
        <v>0</v>
      </c>
      <c r="H21" t="s">
        <v>58</v>
      </c>
    </row>
    <row r="22" spans="1:8" hidden="1" x14ac:dyDescent="0.25">
      <c r="A22" t="s">
        <v>14</v>
      </c>
      <c r="B22" t="s">
        <v>15</v>
      </c>
      <c r="C22" t="s">
        <v>62</v>
      </c>
      <c r="D22" t="s">
        <v>28</v>
      </c>
      <c r="E22" s="5">
        <v>1000</v>
      </c>
      <c r="F22" t="b">
        <v>0</v>
      </c>
      <c r="H22" t="s">
        <v>61</v>
      </c>
    </row>
    <row r="23" spans="1:8" hidden="1" x14ac:dyDescent="0.25">
      <c r="A23" t="s">
        <v>14</v>
      </c>
      <c r="B23" t="s">
        <v>15</v>
      </c>
      <c r="C23" t="s">
        <v>63</v>
      </c>
      <c r="D23" t="s">
        <v>28</v>
      </c>
      <c r="E23" s="5">
        <v>1500</v>
      </c>
      <c r="F23" t="b">
        <v>0</v>
      </c>
      <c r="G23" t="s">
        <v>64</v>
      </c>
      <c r="H23" t="s">
        <v>65</v>
      </c>
    </row>
    <row r="24" spans="1:8" hidden="1" x14ac:dyDescent="0.25">
      <c r="A24" t="s">
        <v>22</v>
      </c>
      <c r="C24" t="s">
        <v>66</v>
      </c>
      <c r="D24" t="s">
        <v>28</v>
      </c>
      <c r="E24" s="5">
        <v>1000</v>
      </c>
      <c r="F24" t="b">
        <v>0</v>
      </c>
      <c r="H24" t="s">
        <v>67</v>
      </c>
    </row>
    <row r="25" spans="1:8" x14ac:dyDescent="0.25">
      <c r="A25" t="s">
        <v>23</v>
      </c>
      <c r="B25" t="s">
        <v>24</v>
      </c>
      <c r="C25" t="s">
        <v>70</v>
      </c>
      <c r="D25" t="s">
        <v>28</v>
      </c>
      <c r="E25" s="5">
        <v>4000</v>
      </c>
      <c r="F25" t="b">
        <v>0</v>
      </c>
      <c r="H25" t="s">
        <v>71</v>
      </c>
    </row>
    <row r="26" spans="1:8" x14ac:dyDescent="0.25">
      <c r="E26" s="5">
        <f>SUM(E2:E25)</f>
        <v>86090</v>
      </c>
    </row>
    <row r="27" spans="1:8" x14ac:dyDescent="0.25">
      <c r="A27" t="s">
        <v>76</v>
      </c>
      <c r="C27" s="6">
        <f>SUM(C28:C29)</f>
        <v>1873</v>
      </c>
    </row>
    <row r="28" spans="1:8" x14ac:dyDescent="0.25">
      <c r="B28" s="2" t="s">
        <v>74</v>
      </c>
      <c r="C28" s="3">
        <v>1600</v>
      </c>
      <c r="E28" s="5"/>
    </row>
    <row r="29" spans="1:8" x14ac:dyDescent="0.25">
      <c r="B29" s="2" t="s">
        <v>75</v>
      </c>
      <c r="C29" s="3">
        <v>273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workbookViewId="0"/>
  </sheetViews>
  <sheetFormatPr baseColWidth="10" defaultRowHeight="15" x14ac:dyDescent="0.25"/>
  <cols>
    <col min="1" max="1" width="5" bestFit="1" customWidth="1"/>
    <col min="2" max="2" width="9.140625" bestFit="1" customWidth="1"/>
    <col min="3" max="3" width="15.85546875" bestFit="1" customWidth="1"/>
    <col min="4" max="4" width="18" bestFit="1" customWidth="1"/>
    <col min="5" max="5" width="64.5703125" bestFit="1" customWidth="1"/>
    <col min="6" max="6" width="18.7109375" bestFit="1" customWidth="1"/>
    <col min="7" max="7" width="13.28515625" bestFit="1" customWidth="1"/>
    <col min="8" max="8" width="15.5703125" bestFit="1" customWidth="1"/>
    <col min="9" max="9" width="81.140625" bestFit="1" customWidth="1"/>
    <col min="10" max="10" width="10.85546875" bestFit="1" customWidth="1"/>
    <col min="11" max="11" width="10.42578125" bestFit="1" customWidth="1"/>
    <col min="12" max="12" width="43.140625" bestFit="1" customWidth="1"/>
  </cols>
  <sheetData>
    <row r="1" spans="1:12" x14ac:dyDescent="0.25">
      <c r="A1" t="s">
        <v>80</v>
      </c>
      <c r="B1" t="s">
        <v>81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82</v>
      </c>
      <c r="K1" t="s">
        <v>83</v>
      </c>
      <c r="L1" t="s">
        <v>7</v>
      </c>
    </row>
    <row r="2" spans="1:12" hidden="1" x14ac:dyDescent="0.25">
      <c r="A2">
        <v>1</v>
      </c>
      <c r="B2">
        <v>2010</v>
      </c>
      <c r="C2" t="s">
        <v>8</v>
      </c>
      <c r="D2" t="s">
        <v>9</v>
      </c>
      <c r="E2" t="s">
        <v>84</v>
      </c>
      <c r="F2" t="s">
        <v>85</v>
      </c>
      <c r="G2">
        <v>47</v>
      </c>
      <c r="H2" t="b">
        <v>0</v>
      </c>
      <c r="I2" t="s">
        <v>10</v>
      </c>
      <c r="J2" t="b">
        <v>0</v>
      </c>
      <c r="K2" t="s">
        <v>86</v>
      </c>
    </row>
    <row r="3" spans="1:12" hidden="1" x14ac:dyDescent="0.25">
      <c r="A3">
        <v>2</v>
      </c>
      <c r="B3">
        <v>2010</v>
      </c>
      <c r="C3" t="s">
        <v>8</v>
      </c>
      <c r="D3" t="s">
        <v>9</v>
      </c>
      <c r="E3" t="s">
        <v>87</v>
      </c>
      <c r="F3" t="s">
        <v>85</v>
      </c>
      <c r="G3">
        <v>196</v>
      </c>
      <c r="H3" t="b">
        <v>1</v>
      </c>
      <c r="I3" t="s">
        <v>10</v>
      </c>
      <c r="J3" t="b">
        <v>0</v>
      </c>
      <c r="K3" t="s">
        <v>88</v>
      </c>
    </row>
    <row r="4" spans="1:12" hidden="1" x14ac:dyDescent="0.25">
      <c r="A4">
        <v>3</v>
      </c>
      <c r="B4">
        <v>2010</v>
      </c>
      <c r="C4" t="s">
        <v>8</v>
      </c>
      <c r="D4" t="s">
        <v>9</v>
      </c>
      <c r="E4" t="s">
        <v>89</v>
      </c>
      <c r="F4" t="s">
        <v>85</v>
      </c>
      <c r="G4">
        <v>100</v>
      </c>
      <c r="H4" t="b">
        <v>0</v>
      </c>
      <c r="I4" t="s">
        <v>90</v>
      </c>
      <c r="J4" t="b">
        <v>0</v>
      </c>
      <c r="K4" t="s">
        <v>91</v>
      </c>
    </row>
    <row r="5" spans="1:12" hidden="1" x14ac:dyDescent="0.25">
      <c r="A5">
        <v>4</v>
      </c>
      <c r="B5">
        <v>2010</v>
      </c>
      <c r="C5" t="s">
        <v>8</v>
      </c>
      <c r="D5" t="s">
        <v>11</v>
      </c>
      <c r="E5" t="s">
        <v>92</v>
      </c>
      <c r="F5" t="s">
        <v>85</v>
      </c>
      <c r="G5">
        <v>494.36</v>
      </c>
      <c r="H5" t="b">
        <v>0</v>
      </c>
      <c r="I5" t="s">
        <v>93</v>
      </c>
      <c r="J5" t="b">
        <v>0</v>
      </c>
      <c r="K5" t="s">
        <v>94</v>
      </c>
    </row>
    <row r="6" spans="1:12" hidden="1" x14ac:dyDescent="0.25">
      <c r="A6">
        <v>5</v>
      </c>
      <c r="B6">
        <v>2010</v>
      </c>
      <c r="C6" t="s">
        <v>8</v>
      </c>
      <c r="D6" t="s">
        <v>11</v>
      </c>
      <c r="E6" t="s">
        <v>95</v>
      </c>
      <c r="F6" t="s">
        <v>96</v>
      </c>
      <c r="G6">
        <v>335</v>
      </c>
      <c r="H6" t="b">
        <v>0</v>
      </c>
      <c r="I6" t="s">
        <v>97</v>
      </c>
      <c r="J6" t="b">
        <v>0</v>
      </c>
      <c r="K6" t="s">
        <v>98</v>
      </c>
    </row>
    <row r="7" spans="1:12" hidden="1" x14ac:dyDescent="0.25">
      <c r="A7">
        <v>6</v>
      </c>
      <c r="B7">
        <v>2010</v>
      </c>
      <c r="C7" t="s">
        <v>8</v>
      </c>
      <c r="D7" t="s">
        <v>11</v>
      </c>
      <c r="E7" t="s">
        <v>99</v>
      </c>
      <c r="F7" t="s">
        <v>85</v>
      </c>
      <c r="G7">
        <v>999.26</v>
      </c>
      <c r="H7" t="b">
        <v>0</v>
      </c>
      <c r="I7" t="s">
        <v>100</v>
      </c>
      <c r="J7" t="b">
        <v>0</v>
      </c>
      <c r="K7" t="s">
        <v>101</v>
      </c>
    </row>
    <row r="8" spans="1:12" hidden="1" x14ac:dyDescent="0.25">
      <c r="A8">
        <v>7</v>
      </c>
      <c r="B8">
        <v>2010</v>
      </c>
      <c r="C8" t="s">
        <v>8</v>
      </c>
      <c r="D8" t="s">
        <v>9</v>
      </c>
      <c r="E8" t="s">
        <v>102</v>
      </c>
      <c r="F8" t="s">
        <v>85</v>
      </c>
      <c r="G8">
        <v>114</v>
      </c>
      <c r="H8" t="b">
        <v>0</v>
      </c>
      <c r="I8" t="s">
        <v>10</v>
      </c>
      <c r="J8" t="b">
        <v>0</v>
      </c>
      <c r="K8" t="s">
        <v>103</v>
      </c>
    </row>
    <row r="9" spans="1:12" hidden="1" x14ac:dyDescent="0.25">
      <c r="A9">
        <v>8</v>
      </c>
      <c r="B9">
        <v>2010</v>
      </c>
      <c r="C9" t="s">
        <v>8</v>
      </c>
      <c r="D9" t="s">
        <v>11</v>
      </c>
      <c r="E9" t="s">
        <v>104</v>
      </c>
      <c r="F9" t="s">
        <v>105</v>
      </c>
      <c r="G9">
        <v>1005</v>
      </c>
      <c r="H9" t="b">
        <v>0</v>
      </c>
      <c r="I9" t="s">
        <v>106</v>
      </c>
      <c r="J9" t="b">
        <v>0</v>
      </c>
      <c r="K9" t="s">
        <v>107</v>
      </c>
    </row>
    <row r="10" spans="1:12" hidden="1" x14ac:dyDescent="0.25">
      <c r="A10">
        <v>9</v>
      </c>
      <c r="B10">
        <v>2010</v>
      </c>
      <c r="C10" t="s">
        <v>8</v>
      </c>
      <c r="D10" t="s">
        <v>9</v>
      </c>
      <c r="E10" t="s">
        <v>12</v>
      </c>
      <c r="F10" t="s">
        <v>13</v>
      </c>
      <c r="G10">
        <v>551.64</v>
      </c>
      <c r="H10" t="b">
        <v>1</v>
      </c>
      <c r="I10" t="s">
        <v>10</v>
      </c>
      <c r="J10" t="b">
        <v>0</v>
      </c>
      <c r="K10" t="s">
        <v>108</v>
      </c>
    </row>
    <row r="11" spans="1:12" hidden="1" x14ac:dyDescent="0.25">
      <c r="A11">
        <v>10</v>
      </c>
      <c r="B11">
        <v>2010</v>
      </c>
      <c r="C11" t="s">
        <v>8</v>
      </c>
      <c r="D11" t="s">
        <v>9</v>
      </c>
      <c r="E11" t="s">
        <v>109</v>
      </c>
      <c r="F11" t="s">
        <v>13</v>
      </c>
      <c r="G11">
        <v>570.91999999999996</v>
      </c>
      <c r="H11" t="b">
        <v>1</v>
      </c>
      <c r="I11" t="s">
        <v>10</v>
      </c>
      <c r="J11" t="b">
        <v>0</v>
      </c>
      <c r="K11" t="s">
        <v>108</v>
      </c>
    </row>
    <row r="12" spans="1:12" hidden="1" x14ac:dyDescent="0.25">
      <c r="A12">
        <v>11</v>
      </c>
      <c r="B12">
        <v>2010</v>
      </c>
      <c r="C12" t="s">
        <v>8</v>
      </c>
      <c r="D12" t="s">
        <v>9</v>
      </c>
      <c r="E12" t="s">
        <v>110</v>
      </c>
      <c r="F12" t="s">
        <v>13</v>
      </c>
      <c r="G12">
        <v>2215</v>
      </c>
      <c r="H12" t="b">
        <v>0</v>
      </c>
      <c r="I12" t="s">
        <v>10</v>
      </c>
      <c r="J12" t="b">
        <v>0</v>
      </c>
      <c r="K12" t="s">
        <v>108</v>
      </c>
    </row>
    <row r="13" spans="1:12" hidden="1" x14ac:dyDescent="0.25">
      <c r="A13">
        <v>12</v>
      </c>
      <c r="B13">
        <v>2010</v>
      </c>
      <c r="C13" t="s">
        <v>14</v>
      </c>
      <c r="D13" t="s">
        <v>15</v>
      </c>
      <c r="E13" t="s">
        <v>111</v>
      </c>
      <c r="F13" t="s">
        <v>112</v>
      </c>
      <c r="G13">
        <v>2108.39</v>
      </c>
      <c r="H13" t="b">
        <v>0</v>
      </c>
      <c r="I13" t="s">
        <v>113</v>
      </c>
      <c r="J13" t="b">
        <v>0</v>
      </c>
      <c r="K13" t="s">
        <v>114</v>
      </c>
    </row>
    <row r="14" spans="1:12" hidden="1" x14ac:dyDescent="0.25">
      <c r="A14">
        <v>13</v>
      </c>
      <c r="B14">
        <v>2010</v>
      </c>
      <c r="C14" t="s">
        <v>14</v>
      </c>
      <c r="D14" t="s">
        <v>16</v>
      </c>
      <c r="E14" t="s">
        <v>115</v>
      </c>
      <c r="F14" t="s">
        <v>17</v>
      </c>
      <c r="G14">
        <v>600</v>
      </c>
      <c r="H14" t="b">
        <v>0</v>
      </c>
      <c r="I14" t="s">
        <v>10</v>
      </c>
      <c r="J14" t="b">
        <v>0</v>
      </c>
      <c r="K14" t="s">
        <v>108</v>
      </c>
    </row>
    <row r="15" spans="1:12" hidden="1" x14ac:dyDescent="0.25">
      <c r="A15">
        <v>14</v>
      </c>
      <c r="B15">
        <v>2010</v>
      </c>
      <c r="C15" t="s">
        <v>14</v>
      </c>
      <c r="D15" t="s">
        <v>15</v>
      </c>
      <c r="E15" t="s">
        <v>116</v>
      </c>
      <c r="F15" t="s">
        <v>117</v>
      </c>
      <c r="G15">
        <v>3600</v>
      </c>
      <c r="H15" t="b">
        <v>0</v>
      </c>
      <c r="I15" t="s">
        <v>10</v>
      </c>
      <c r="J15" t="b">
        <v>0</v>
      </c>
      <c r="K15" t="s">
        <v>108</v>
      </c>
    </row>
    <row r="16" spans="1:12" hidden="1" x14ac:dyDescent="0.25">
      <c r="A16">
        <v>15</v>
      </c>
      <c r="B16">
        <v>2010</v>
      </c>
      <c r="C16" t="s">
        <v>14</v>
      </c>
      <c r="D16" t="s">
        <v>15</v>
      </c>
      <c r="E16" t="s">
        <v>18</v>
      </c>
      <c r="F16" t="s">
        <v>19</v>
      </c>
      <c r="G16">
        <v>1051.06</v>
      </c>
      <c r="H16" t="b">
        <v>0</v>
      </c>
      <c r="I16" t="s">
        <v>10</v>
      </c>
      <c r="J16" t="b">
        <v>0</v>
      </c>
      <c r="K16" t="s">
        <v>108</v>
      </c>
    </row>
    <row r="17" spans="1:11" hidden="1" x14ac:dyDescent="0.25">
      <c r="A17">
        <v>16</v>
      </c>
      <c r="B17">
        <v>2010</v>
      </c>
      <c r="C17" t="s">
        <v>14</v>
      </c>
      <c r="D17" t="s">
        <v>16</v>
      </c>
      <c r="E17" t="s">
        <v>118</v>
      </c>
      <c r="F17" t="s">
        <v>20</v>
      </c>
      <c r="G17">
        <v>420</v>
      </c>
      <c r="H17" t="b">
        <v>0</v>
      </c>
      <c r="I17" t="s">
        <v>10</v>
      </c>
      <c r="J17" t="b">
        <v>0</v>
      </c>
      <c r="K17" t="s">
        <v>108</v>
      </c>
    </row>
    <row r="18" spans="1:11" hidden="1" x14ac:dyDescent="0.25">
      <c r="A18">
        <v>17</v>
      </c>
      <c r="B18">
        <v>2010</v>
      </c>
      <c r="C18" t="s">
        <v>8</v>
      </c>
      <c r="D18" t="s">
        <v>21</v>
      </c>
      <c r="E18" t="s">
        <v>119</v>
      </c>
      <c r="F18" t="s">
        <v>85</v>
      </c>
      <c r="G18">
        <v>950.9</v>
      </c>
      <c r="H18" t="b">
        <v>0</v>
      </c>
      <c r="I18" t="s">
        <v>120</v>
      </c>
      <c r="J18" t="b">
        <v>0</v>
      </c>
      <c r="K18" t="s">
        <v>121</v>
      </c>
    </row>
    <row r="19" spans="1:11" hidden="1" x14ac:dyDescent="0.25">
      <c r="A19">
        <v>18</v>
      </c>
      <c r="B19">
        <v>2010</v>
      </c>
      <c r="C19" t="s">
        <v>8</v>
      </c>
      <c r="D19" t="s">
        <v>21</v>
      </c>
      <c r="E19" t="s">
        <v>122</v>
      </c>
      <c r="F19" t="s">
        <v>85</v>
      </c>
      <c r="G19">
        <v>1547.47</v>
      </c>
      <c r="H19" t="b">
        <v>0</v>
      </c>
      <c r="I19" t="s">
        <v>123</v>
      </c>
      <c r="J19" t="b">
        <v>0</v>
      </c>
      <c r="K19" t="s">
        <v>124</v>
      </c>
    </row>
    <row r="20" spans="1:11" hidden="1" x14ac:dyDescent="0.25">
      <c r="A20">
        <v>19</v>
      </c>
      <c r="B20">
        <v>2010</v>
      </c>
      <c r="C20" t="s">
        <v>22</v>
      </c>
      <c r="D20" t="s">
        <v>125</v>
      </c>
      <c r="E20" t="s">
        <v>126</v>
      </c>
      <c r="F20" t="s">
        <v>85</v>
      </c>
      <c r="G20">
        <v>590</v>
      </c>
      <c r="H20" t="b">
        <v>0</v>
      </c>
      <c r="I20" t="s">
        <v>127</v>
      </c>
      <c r="J20" t="b">
        <v>0</v>
      </c>
      <c r="K20" t="s">
        <v>128</v>
      </c>
    </row>
    <row r="21" spans="1:11" hidden="1" x14ac:dyDescent="0.25">
      <c r="A21">
        <v>20</v>
      </c>
      <c r="B21">
        <v>2010</v>
      </c>
      <c r="C21" t="s">
        <v>8</v>
      </c>
      <c r="D21" t="s">
        <v>21</v>
      </c>
      <c r="E21" t="s">
        <v>129</v>
      </c>
      <c r="F21" t="s">
        <v>85</v>
      </c>
      <c r="G21">
        <v>100</v>
      </c>
      <c r="H21" t="b">
        <v>0</v>
      </c>
      <c r="I21" t="s">
        <v>130</v>
      </c>
      <c r="J21" t="b">
        <v>0</v>
      </c>
      <c r="K21" t="s">
        <v>131</v>
      </c>
    </row>
    <row r="22" spans="1:11" hidden="1" x14ac:dyDescent="0.25">
      <c r="A22">
        <v>21</v>
      </c>
      <c r="B22">
        <v>2010</v>
      </c>
      <c r="C22" t="s">
        <v>22</v>
      </c>
      <c r="D22" t="s">
        <v>125</v>
      </c>
      <c r="E22" t="s">
        <v>132</v>
      </c>
      <c r="F22" t="s">
        <v>112</v>
      </c>
      <c r="G22">
        <v>818.96</v>
      </c>
      <c r="H22" t="b">
        <v>0</v>
      </c>
      <c r="I22" t="s">
        <v>133</v>
      </c>
      <c r="J22" t="b">
        <v>0</v>
      </c>
      <c r="K22" t="s">
        <v>134</v>
      </c>
    </row>
    <row r="23" spans="1:11" hidden="1" x14ac:dyDescent="0.25">
      <c r="A23">
        <v>22</v>
      </c>
      <c r="B23">
        <v>2010</v>
      </c>
      <c r="C23" t="s">
        <v>8</v>
      </c>
      <c r="D23" t="s">
        <v>21</v>
      </c>
      <c r="E23" t="s">
        <v>135</v>
      </c>
      <c r="F23" t="s">
        <v>85</v>
      </c>
      <c r="G23">
        <v>16.59</v>
      </c>
      <c r="H23" t="b">
        <v>0</v>
      </c>
      <c r="I23" t="s">
        <v>136</v>
      </c>
      <c r="J23" t="b">
        <v>0</v>
      </c>
      <c r="K23" t="s">
        <v>137</v>
      </c>
    </row>
    <row r="24" spans="1:11" hidden="1" x14ac:dyDescent="0.25">
      <c r="A24">
        <v>23</v>
      </c>
      <c r="B24">
        <v>2010</v>
      </c>
      <c r="C24" t="s">
        <v>8</v>
      </c>
      <c r="D24" t="s">
        <v>21</v>
      </c>
      <c r="E24" t="s">
        <v>138</v>
      </c>
      <c r="F24" t="s">
        <v>85</v>
      </c>
      <c r="G24">
        <v>60</v>
      </c>
      <c r="H24" t="b">
        <v>0</v>
      </c>
      <c r="I24" t="s">
        <v>139</v>
      </c>
      <c r="J24" t="b">
        <v>0</v>
      </c>
      <c r="K24" t="s">
        <v>137</v>
      </c>
    </row>
    <row r="25" spans="1:11" hidden="1" x14ac:dyDescent="0.25">
      <c r="A25">
        <v>24</v>
      </c>
      <c r="B25">
        <v>2010</v>
      </c>
      <c r="C25" t="s">
        <v>22</v>
      </c>
      <c r="D25" t="s">
        <v>125</v>
      </c>
      <c r="E25" t="s">
        <v>140</v>
      </c>
      <c r="F25" t="s">
        <v>112</v>
      </c>
      <c r="G25">
        <v>705.45</v>
      </c>
      <c r="H25" t="b">
        <v>0</v>
      </c>
      <c r="I25" t="s">
        <v>141</v>
      </c>
      <c r="J25" t="b">
        <v>0</v>
      </c>
      <c r="K25" t="s">
        <v>137</v>
      </c>
    </row>
    <row r="26" spans="1:11" hidden="1" x14ac:dyDescent="0.25">
      <c r="A26">
        <v>25</v>
      </c>
      <c r="B26">
        <v>2010</v>
      </c>
      <c r="C26" t="s">
        <v>8</v>
      </c>
      <c r="D26" t="s">
        <v>21</v>
      </c>
      <c r="E26" t="s">
        <v>142</v>
      </c>
      <c r="F26" t="s">
        <v>85</v>
      </c>
      <c r="G26">
        <v>145.97999999999999</v>
      </c>
      <c r="H26" t="b">
        <v>0</v>
      </c>
      <c r="I26" t="s">
        <v>143</v>
      </c>
      <c r="J26" t="b">
        <v>0</v>
      </c>
      <c r="K26" t="s">
        <v>91</v>
      </c>
    </row>
    <row r="27" spans="1:11" hidden="1" x14ac:dyDescent="0.25">
      <c r="A27">
        <v>26</v>
      </c>
      <c r="B27">
        <v>2010</v>
      </c>
      <c r="C27" t="s">
        <v>8</v>
      </c>
      <c r="D27" t="s">
        <v>21</v>
      </c>
      <c r="E27" t="s">
        <v>144</v>
      </c>
      <c r="F27" t="s">
        <v>85</v>
      </c>
      <c r="G27">
        <v>1900</v>
      </c>
      <c r="H27" t="b">
        <v>0</v>
      </c>
      <c r="I27" t="s">
        <v>145</v>
      </c>
      <c r="J27" t="b">
        <v>0</v>
      </c>
      <c r="K27" t="s">
        <v>91</v>
      </c>
    </row>
    <row r="28" spans="1:11" hidden="1" x14ac:dyDescent="0.25">
      <c r="A28">
        <v>27</v>
      </c>
      <c r="B28">
        <v>2010</v>
      </c>
      <c r="C28" t="s">
        <v>8</v>
      </c>
      <c r="D28" t="s">
        <v>21</v>
      </c>
      <c r="E28" t="s">
        <v>146</v>
      </c>
      <c r="F28" t="s">
        <v>85</v>
      </c>
      <c r="G28">
        <v>55.46</v>
      </c>
      <c r="H28" t="b">
        <v>0</v>
      </c>
      <c r="I28" t="s">
        <v>147</v>
      </c>
      <c r="J28" t="b">
        <v>0</v>
      </c>
      <c r="K28" t="s">
        <v>148</v>
      </c>
    </row>
    <row r="29" spans="1:11" hidden="1" x14ac:dyDescent="0.25">
      <c r="A29">
        <v>28</v>
      </c>
      <c r="B29">
        <v>2010</v>
      </c>
      <c r="C29" t="s">
        <v>8</v>
      </c>
      <c r="D29" t="s">
        <v>21</v>
      </c>
      <c r="E29" t="s">
        <v>149</v>
      </c>
      <c r="F29" t="s">
        <v>85</v>
      </c>
      <c r="G29">
        <v>142.32</v>
      </c>
      <c r="H29" t="b">
        <v>0</v>
      </c>
      <c r="I29" t="s">
        <v>93</v>
      </c>
      <c r="J29" t="b">
        <v>0</v>
      </c>
      <c r="K29" t="s">
        <v>148</v>
      </c>
    </row>
    <row r="30" spans="1:11" hidden="1" x14ac:dyDescent="0.25">
      <c r="A30">
        <v>29</v>
      </c>
      <c r="B30">
        <v>2010</v>
      </c>
      <c r="C30" t="s">
        <v>8</v>
      </c>
      <c r="D30" t="s">
        <v>21</v>
      </c>
      <c r="E30" t="s">
        <v>150</v>
      </c>
      <c r="F30" t="s">
        <v>85</v>
      </c>
      <c r="G30">
        <v>2825.7</v>
      </c>
      <c r="H30" t="b">
        <v>0</v>
      </c>
      <c r="I30" t="s">
        <v>151</v>
      </c>
      <c r="J30" t="b">
        <v>0</v>
      </c>
      <c r="K30" t="s">
        <v>152</v>
      </c>
    </row>
    <row r="31" spans="1:11" hidden="1" x14ac:dyDescent="0.25">
      <c r="A31">
        <v>30</v>
      </c>
      <c r="B31">
        <v>2010</v>
      </c>
      <c r="C31" t="s">
        <v>22</v>
      </c>
      <c r="D31" t="s">
        <v>125</v>
      </c>
      <c r="E31" t="s">
        <v>153</v>
      </c>
      <c r="F31" t="s">
        <v>85</v>
      </c>
      <c r="G31">
        <v>663</v>
      </c>
      <c r="H31" t="b">
        <v>0</v>
      </c>
      <c r="I31" t="s">
        <v>154</v>
      </c>
      <c r="J31" t="b">
        <v>0</v>
      </c>
      <c r="K31" t="s">
        <v>98</v>
      </c>
    </row>
    <row r="32" spans="1:11" hidden="1" x14ac:dyDescent="0.25">
      <c r="A32">
        <v>31</v>
      </c>
      <c r="B32">
        <v>2010</v>
      </c>
      <c r="C32" t="s">
        <v>8</v>
      </c>
      <c r="D32" t="s">
        <v>21</v>
      </c>
      <c r="E32" t="s">
        <v>155</v>
      </c>
      <c r="F32" t="s">
        <v>85</v>
      </c>
      <c r="G32">
        <v>15.48</v>
      </c>
      <c r="H32" t="b">
        <v>0</v>
      </c>
      <c r="I32" t="s">
        <v>156</v>
      </c>
      <c r="J32" t="b">
        <v>0</v>
      </c>
      <c r="K32" t="s">
        <v>157</v>
      </c>
    </row>
    <row r="33" spans="1:11" hidden="1" x14ac:dyDescent="0.25">
      <c r="A33">
        <v>32</v>
      </c>
      <c r="B33">
        <v>2010</v>
      </c>
      <c r="C33" t="s">
        <v>8</v>
      </c>
      <c r="D33" t="s">
        <v>21</v>
      </c>
      <c r="E33" t="s">
        <v>158</v>
      </c>
      <c r="F33" t="s">
        <v>85</v>
      </c>
      <c r="G33">
        <v>1047.71</v>
      </c>
      <c r="H33" t="b">
        <v>0</v>
      </c>
      <c r="I33" t="s">
        <v>159</v>
      </c>
      <c r="J33" t="b">
        <v>0</v>
      </c>
      <c r="K33" t="s">
        <v>157</v>
      </c>
    </row>
    <row r="34" spans="1:11" hidden="1" x14ac:dyDescent="0.25">
      <c r="A34">
        <v>33</v>
      </c>
      <c r="B34">
        <v>2010</v>
      </c>
      <c r="C34" t="s">
        <v>8</v>
      </c>
      <c r="D34" t="s">
        <v>21</v>
      </c>
      <c r="E34" t="s">
        <v>160</v>
      </c>
      <c r="F34" t="s">
        <v>85</v>
      </c>
      <c r="G34">
        <v>1544.15</v>
      </c>
      <c r="H34" t="b">
        <v>0</v>
      </c>
      <c r="I34" t="s">
        <v>161</v>
      </c>
      <c r="J34" t="b">
        <v>0</v>
      </c>
      <c r="K34" t="s">
        <v>157</v>
      </c>
    </row>
    <row r="35" spans="1:11" hidden="1" x14ac:dyDescent="0.25">
      <c r="A35">
        <v>34</v>
      </c>
      <c r="B35">
        <v>2010</v>
      </c>
      <c r="C35" t="s">
        <v>22</v>
      </c>
      <c r="D35" t="s">
        <v>162</v>
      </c>
      <c r="E35" t="s">
        <v>163</v>
      </c>
      <c r="F35" t="s">
        <v>164</v>
      </c>
      <c r="G35">
        <v>189.33</v>
      </c>
      <c r="H35" t="b">
        <v>0</v>
      </c>
      <c r="I35" t="s">
        <v>165</v>
      </c>
      <c r="J35" t="b">
        <v>0</v>
      </c>
      <c r="K35" t="s">
        <v>166</v>
      </c>
    </row>
    <row r="36" spans="1:11" hidden="1" x14ac:dyDescent="0.25">
      <c r="A36">
        <v>35</v>
      </c>
      <c r="B36">
        <v>2010</v>
      </c>
      <c r="C36" t="s">
        <v>22</v>
      </c>
      <c r="D36" t="s">
        <v>125</v>
      </c>
      <c r="E36" t="s">
        <v>167</v>
      </c>
      <c r="F36" t="s">
        <v>85</v>
      </c>
      <c r="G36">
        <v>714</v>
      </c>
      <c r="H36" t="b">
        <v>0</v>
      </c>
      <c r="I36" t="s">
        <v>168</v>
      </c>
      <c r="J36" t="b">
        <v>0</v>
      </c>
      <c r="K36" t="s">
        <v>103</v>
      </c>
    </row>
    <row r="37" spans="1:11" hidden="1" x14ac:dyDescent="0.25">
      <c r="A37">
        <v>36</v>
      </c>
      <c r="B37">
        <v>2010</v>
      </c>
      <c r="C37" t="s">
        <v>8</v>
      </c>
      <c r="D37" t="s">
        <v>21</v>
      </c>
      <c r="E37" t="s">
        <v>169</v>
      </c>
      <c r="F37" t="s">
        <v>170</v>
      </c>
      <c r="G37">
        <v>83.19</v>
      </c>
      <c r="H37" t="b">
        <v>0</v>
      </c>
      <c r="I37" t="s">
        <v>171</v>
      </c>
      <c r="J37" t="b">
        <v>0</v>
      </c>
      <c r="K37" t="s">
        <v>172</v>
      </c>
    </row>
    <row r="38" spans="1:11" hidden="1" x14ac:dyDescent="0.25">
      <c r="A38">
        <v>37</v>
      </c>
      <c r="B38">
        <v>2010</v>
      </c>
      <c r="C38" t="s">
        <v>23</v>
      </c>
      <c r="D38" t="s">
        <v>24</v>
      </c>
      <c r="E38" t="s">
        <v>173</v>
      </c>
      <c r="F38" t="s">
        <v>174</v>
      </c>
      <c r="G38">
        <v>799.99</v>
      </c>
      <c r="H38" t="b">
        <v>0</v>
      </c>
      <c r="I38" t="s">
        <v>175</v>
      </c>
      <c r="J38" t="b">
        <v>0</v>
      </c>
      <c r="K38" t="s">
        <v>176</v>
      </c>
    </row>
    <row r="39" spans="1:11" hidden="1" x14ac:dyDescent="0.25">
      <c r="A39">
        <v>38</v>
      </c>
      <c r="B39">
        <v>2010</v>
      </c>
      <c r="C39" t="s">
        <v>23</v>
      </c>
      <c r="D39" t="s">
        <v>24</v>
      </c>
      <c r="E39" t="s">
        <v>25</v>
      </c>
      <c r="F39" t="s">
        <v>177</v>
      </c>
      <c r="G39">
        <v>17000</v>
      </c>
      <c r="H39" t="b">
        <v>0</v>
      </c>
      <c r="I39" t="s">
        <v>178</v>
      </c>
      <c r="J39" t="b">
        <v>0</v>
      </c>
      <c r="K39" t="s">
        <v>179</v>
      </c>
    </row>
    <row r="40" spans="1:11" hidden="1" x14ac:dyDescent="0.25">
      <c r="A40">
        <v>39</v>
      </c>
      <c r="B40">
        <v>2010</v>
      </c>
      <c r="C40" t="s">
        <v>23</v>
      </c>
      <c r="D40" t="s">
        <v>26</v>
      </c>
      <c r="E40" t="s">
        <v>180</v>
      </c>
      <c r="F40" t="s">
        <v>27</v>
      </c>
      <c r="G40">
        <v>5000</v>
      </c>
      <c r="H40" t="b">
        <v>0</v>
      </c>
      <c r="I40" t="s">
        <v>181</v>
      </c>
      <c r="J40" t="b">
        <v>0</v>
      </c>
      <c r="K40" t="s">
        <v>148</v>
      </c>
    </row>
    <row r="41" spans="1:11" hidden="1" x14ac:dyDescent="0.25">
      <c r="A41">
        <v>40</v>
      </c>
      <c r="B41">
        <v>2010</v>
      </c>
      <c r="C41" t="s">
        <v>23</v>
      </c>
      <c r="D41" t="s">
        <v>26</v>
      </c>
      <c r="E41" t="s">
        <v>182</v>
      </c>
      <c r="F41" t="s">
        <v>27</v>
      </c>
      <c r="G41">
        <v>5000</v>
      </c>
      <c r="H41" t="b">
        <v>0</v>
      </c>
      <c r="I41" t="s">
        <v>183</v>
      </c>
      <c r="J41" t="b">
        <v>0</v>
      </c>
      <c r="K41" t="s">
        <v>184</v>
      </c>
    </row>
    <row r="42" spans="1:11" hidden="1" x14ac:dyDescent="0.25">
      <c r="A42">
        <v>41</v>
      </c>
      <c r="B42">
        <v>2010</v>
      </c>
      <c r="C42" t="s">
        <v>23</v>
      </c>
      <c r="D42" t="s">
        <v>26</v>
      </c>
      <c r="E42" t="s">
        <v>185</v>
      </c>
      <c r="F42" t="s">
        <v>27</v>
      </c>
      <c r="G42">
        <v>11850</v>
      </c>
      <c r="H42" t="b">
        <v>0</v>
      </c>
      <c r="I42" t="s">
        <v>186</v>
      </c>
      <c r="J42" t="b">
        <v>0</v>
      </c>
      <c r="K42" t="s">
        <v>187</v>
      </c>
    </row>
    <row r="43" spans="1:11" hidden="1" x14ac:dyDescent="0.25">
      <c r="A43">
        <v>42</v>
      </c>
      <c r="B43">
        <v>2011</v>
      </c>
      <c r="C43" t="s">
        <v>23</v>
      </c>
      <c r="D43" t="s">
        <v>26</v>
      </c>
      <c r="E43" t="s">
        <v>188</v>
      </c>
      <c r="F43" t="s">
        <v>27</v>
      </c>
      <c r="G43">
        <v>5925</v>
      </c>
      <c r="H43" t="b">
        <v>0</v>
      </c>
      <c r="I43" t="s">
        <v>189</v>
      </c>
      <c r="J43" t="b">
        <v>0</v>
      </c>
      <c r="K43" t="s">
        <v>190</v>
      </c>
    </row>
    <row r="44" spans="1:11" hidden="1" x14ac:dyDescent="0.25">
      <c r="A44">
        <v>43</v>
      </c>
      <c r="B44">
        <v>2011</v>
      </c>
      <c r="C44" t="s">
        <v>23</v>
      </c>
      <c r="D44" t="s">
        <v>26</v>
      </c>
      <c r="E44" t="s">
        <v>191</v>
      </c>
      <c r="F44" t="s">
        <v>27</v>
      </c>
      <c r="G44">
        <v>2100</v>
      </c>
      <c r="H44" t="b">
        <v>0</v>
      </c>
      <c r="I44" t="s">
        <v>192</v>
      </c>
      <c r="J44" t="b">
        <v>0</v>
      </c>
      <c r="K44" t="s">
        <v>190</v>
      </c>
    </row>
    <row r="45" spans="1:11" hidden="1" x14ac:dyDescent="0.25">
      <c r="A45">
        <v>44</v>
      </c>
      <c r="B45">
        <v>2010</v>
      </c>
      <c r="C45" t="s">
        <v>23</v>
      </c>
      <c r="D45" t="s">
        <v>24</v>
      </c>
      <c r="E45" t="s">
        <v>193</v>
      </c>
      <c r="F45" t="s">
        <v>194</v>
      </c>
      <c r="G45">
        <v>14250</v>
      </c>
      <c r="H45" t="b">
        <v>0</v>
      </c>
      <c r="I45" t="s">
        <v>195</v>
      </c>
      <c r="J45" t="b">
        <v>0</v>
      </c>
      <c r="K45" t="s">
        <v>196</v>
      </c>
    </row>
    <row r="46" spans="1:11" hidden="1" x14ac:dyDescent="0.25">
      <c r="A46">
        <v>45</v>
      </c>
      <c r="B46">
        <v>2011</v>
      </c>
      <c r="C46" t="s">
        <v>23</v>
      </c>
      <c r="D46" t="s">
        <v>24</v>
      </c>
      <c r="E46" t="s">
        <v>28</v>
      </c>
      <c r="F46" t="s">
        <v>28</v>
      </c>
      <c r="G46">
        <v>43500</v>
      </c>
      <c r="H46" t="b">
        <v>0</v>
      </c>
      <c r="I46" t="s">
        <v>197</v>
      </c>
      <c r="J46" t="b">
        <v>0</v>
      </c>
      <c r="K46" t="s">
        <v>198</v>
      </c>
    </row>
    <row r="47" spans="1:11" hidden="1" x14ac:dyDescent="0.25">
      <c r="A47">
        <v>46</v>
      </c>
      <c r="B47">
        <v>2011</v>
      </c>
      <c r="C47" t="s">
        <v>14</v>
      </c>
      <c r="D47" t="s">
        <v>16</v>
      </c>
      <c r="E47" t="s">
        <v>115</v>
      </c>
      <c r="F47" t="s">
        <v>17</v>
      </c>
      <c r="G47">
        <v>600</v>
      </c>
      <c r="H47" t="b">
        <v>0</v>
      </c>
      <c r="I47" t="s">
        <v>29</v>
      </c>
      <c r="J47" t="b">
        <v>1</v>
      </c>
      <c r="K47" t="s">
        <v>198</v>
      </c>
    </row>
    <row r="48" spans="1:11" hidden="1" x14ac:dyDescent="0.25">
      <c r="A48">
        <v>48</v>
      </c>
      <c r="B48">
        <v>2011</v>
      </c>
      <c r="C48" t="s">
        <v>14</v>
      </c>
      <c r="D48" t="s">
        <v>15</v>
      </c>
      <c r="E48" t="s">
        <v>18</v>
      </c>
      <c r="F48" t="s">
        <v>19</v>
      </c>
      <c r="G48">
        <v>543.91999999999996</v>
      </c>
      <c r="H48" t="b">
        <v>0</v>
      </c>
      <c r="I48" t="s">
        <v>10</v>
      </c>
      <c r="J48" t="b">
        <v>0</v>
      </c>
      <c r="K48" t="s">
        <v>199</v>
      </c>
    </row>
    <row r="49" spans="1:11" hidden="1" x14ac:dyDescent="0.25">
      <c r="A49">
        <v>49</v>
      </c>
      <c r="B49">
        <v>2011</v>
      </c>
      <c r="C49" t="s">
        <v>14</v>
      </c>
      <c r="D49" t="s">
        <v>16</v>
      </c>
      <c r="E49" t="s">
        <v>118</v>
      </c>
      <c r="F49" t="s">
        <v>20</v>
      </c>
      <c r="G49">
        <v>420</v>
      </c>
      <c r="H49" t="b">
        <v>0</v>
      </c>
      <c r="I49" t="s">
        <v>29</v>
      </c>
      <c r="J49" t="b">
        <v>1</v>
      </c>
      <c r="K49" t="s">
        <v>198</v>
      </c>
    </row>
    <row r="50" spans="1:11" hidden="1" x14ac:dyDescent="0.25">
      <c r="A50">
        <v>50</v>
      </c>
      <c r="B50">
        <v>2011</v>
      </c>
      <c r="C50" t="s">
        <v>8</v>
      </c>
      <c r="D50" t="s">
        <v>9</v>
      </c>
      <c r="E50" t="s">
        <v>12</v>
      </c>
      <c r="F50" t="s">
        <v>13</v>
      </c>
      <c r="G50">
        <v>1241.1300000000001</v>
      </c>
      <c r="H50" t="b">
        <v>1</v>
      </c>
      <c r="I50" t="s">
        <v>29</v>
      </c>
      <c r="J50" t="b">
        <v>1</v>
      </c>
      <c r="K50" t="s">
        <v>198</v>
      </c>
    </row>
    <row r="51" spans="1:11" hidden="1" x14ac:dyDescent="0.25">
      <c r="A51">
        <v>51</v>
      </c>
      <c r="B51">
        <v>2011</v>
      </c>
      <c r="C51" t="s">
        <v>8</v>
      </c>
      <c r="D51" t="s">
        <v>9</v>
      </c>
      <c r="E51" t="s">
        <v>109</v>
      </c>
      <c r="F51" t="s">
        <v>13</v>
      </c>
      <c r="G51">
        <v>670</v>
      </c>
      <c r="H51" t="b">
        <v>1</v>
      </c>
      <c r="I51" t="s">
        <v>29</v>
      </c>
      <c r="J51" t="b">
        <v>1</v>
      </c>
      <c r="K51" t="s">
        <v>198</v>
      </c>
    </row>
    <row r="52" spans="1:11" hidden="1" x14ac:dyDescent="0.25">
      <c r="A52">
        <v>52</v>
      </c>
      <c r="B52">
        <v>2011</v>
      </c>
      <c r="C52" t="s">
        <v>8</v>
      </c>
      <c r="D52" t="s">
        <v>9</v>
      </c>
      <c r="E52" t="s">
        <v>110</v>
      </c>
      <c r="F52" t="s">
        <v>13</v>
      </c>
      <c r="G52">
        <v>2215</v>
      </c>
      <c r="H52" t="b">
        <v>0</v>
      </c>
      <c r="I52" t="s">
        <v>10</v>
      </c>
      <c r="J52" t="b">
        <v>0</v>
      </c>
      <c r="K52" t="s">
        <v>198</v>
      </c>
    </row>
    <row r="53" spans="1:11" hidden="1" x14ac:dyDescent="0.25">
      <c r="A53">
        <v>53</v>
      </c>
      <c r="B53">
        <v>2011</v>
      </c>
      <c r="C53" t="s">
        <v>22</v>
      </c>
      <c r="D53" t="s">
        <v>125</v>
      </c>
      <c r="E53" t="s">
        <v>200</v>
      </c>
      <c r="F53" t="s">
        <v>85</v>
      </c>
      <c r="G53">
        <v>1341.21</v>
      </c>
      <c r="H53" t="b">
        <v>0</v>
      </c>
      <c r="I53" t="s">
        <v>201</v>
      </c>
      <c r="J53" t="b">
        <v>0</v>
      </c>
      <c r="K53" t="s">
        <v>202</v>
      </c>
    </row>
    <row r="54" spans="1:11" hidden="1" x14ac:dyDescent="0.25">
      <c r="A54">
        <v>54</v>
      </c>
      <c r="B54">
        <v>2010</v>
      </c>
      <c r="C54" t="s">
        <v>23</v>
      </c>
      <c r="D54" t="s">
        <v>24</v>
      </c>
      <c r="E54" t="s">
        <v>203</v>
      </c>
      <c r="F54" t="s">
        <v>105</v>
      </c>
      <c r="G54">
        <v>2176</v>
      </c>
      <c r="H54" t="b">
        <v>0</v>
      </c>
      <c r="I54" t="s">
        <v>204</v>
      </c>
      <c r="J54" t="b">
        <v>0</v>
      </c>
      <c r="K54" t="s">
        <v>205</v>
      </c>
    </row>
    <row r="55" spans="1:11" hidden="1" x14ac:dyDescent="0.25">
      <c r="A55">
        <v>55</v>
      </c>
      <c r="B55">
        <v>2011</v>
      </c>
      <c r="C55" t="s">
        <v>23</v>
      </c>
      <c r="D55" t="s">
        <v>24</v>
      </c>
      <c r="E55" t="s">
        <v>206</v>
      </c>
      <c r="F55" t="s">
        <v>105</v>
      </c>
      <c r="G55">
        <v>2176</v>
      </c>
      <c r="H55" t="b">
        <v>0</v>
      </c>
      <c r="I55" t="s">
        <v>204</v>
      </c>
      <c r="J55" t="b">
        <v>0</v>
      </c>
      <c r="K55" t="s">
        <v>207</v>
      </c>
    </row>
    <row r="56" spans="1:11" hidden="1" x14ac:dyDescent="0.25">
      <c r="A56">
        <v>56</v>
      </c>
      <c r="B56">
        <v>2011</v>
      </c>
      <c r="C56" t="s">
        <v>8</v>
      </c>
      <c r="D56" t="s">
        <v>9</v>
      </c>
      <c r="E56" t="s">
        <v>208</v>
      </c>
      <c r="F56" t="s">
        <v>85</v>
      </c>
      <c r="G56">
        <v>174</v>
      </c>
      <c r="H56" t="b">
        <v>1</v>
      </c>
      <c r="I56" t="s">
        <v>10</v>
      </c>
      <c r="J56" t="b">
        <v>0</v>
      </c>
      <c r="K56" t="s">
        <v>209</v>
      </c>
    </row>
    <row r="57" spans="1:11" hidden="1" x14ac:dyDescent="0.25">
      <c r="A57">
        <v>57</v>
      </c>
      <c r="B57">
        <v>2011</v>
      </c>
      <c r="C57" t="s">
        <v>8</v>
      </c>
      <c r="D57" t="s">
        <v>11</v>
      </c>
      <c r="E57" t="s">
        <v>210</v>
      </c>
      <c r="F57" t="s">
        <v>85</v>
      </c>
      <c r="G57">
        <v>499.62</v>
      </c>
      <c r="H57" t="b">
        <v>0</v>
      </c>
      <c r="I57" t="s">
        <v>211</v>
      </c>
      <c r="J57" t="b">
        <v>0</v>
      </c>
      <c r="K57" t="s">
        <v>212</v>
      </c>
    </row>
    <row r="58" spans="1:11" hidden="1" x14ac:dyDescent="0.25">
      <c r="A58">
        <v>58</v>
      </c>
      <c r="B58">
        <v>2011</v>
      </c>
      <c r="C58" t="s">
        <v>8</v>
      </c>
      <c r="D58" t="s">
        <v>21</v>
      </c>
      <c r="E58" t="s">
        <v>213</v>
      </c>
      <c r="F58" t="s">
        <v>85</v>
      </c>
      <c r="G58">
        <v>920.35</v>
      </c>
      <c r="H58" t="b">
        <v>0</v>
      </c>
      <c r="I58" t="s">
        <v>214</v>
      </c>
      <c r="J58" t="b">
        <v>0</v>
      </c>
      <c r="K58" t="s">
        <v>207</v>
      </c>
    </row>
    <row r="59" spans="1:11" hidden="1" x14ac:dyDescent="0.25">
      <c r="A59">
        <v>59</v>
      </c>
      <c r="B59">
        <v>2011</v>
      </c>
      <c r="C59" t="s">
        <v>8</v>
      </c>
      <c r="D59" t="s">
        <v>21</v>
      </c>
      <c r="E59" t="s">
        <v>215</v>
      </c>
      <c r="F59" t="s">
        <v>85</v>
      </c>
      <c r="G59">
        <v>28.77</v>
      </c>
      <c r="H59" t="b">
        <v>1</v>
      </c>
      <c r="I59" t="s">
        <v>216</v>
      </c>
      <c r="J59" t="b">
        <v>0</v>
      </c>
      <c r="K59" t="s">
        <v>217</v>
      </c>
    </row>
    <row r="60" spans="1:11" hidden="1" x14ac:dyDescent="0.25">
      <c r="A60">
        <v>60</v>
      </c>
      <c r="B60">
        <v>2003</v>
      </c>
      <c r="C60" t="s">
        <v>8</v>
      </c>
      <c r="D60" t="s">
        <v>21</v>
      </c>
      <c r="E60" t="s">
        <v>218</v>
      </c>
      <c r="F60" t="s">
        <v>85</v>
      </c>
      <c r="G60">
        <v>2180</v>
      </c>
      <c r="H60" t="b">
        <v>0</v>
      </c>
      <c r="I60" t="s">
        <v>219</v>
      </c>
      <c r="J60" t="b">
        <v>0</v>
      </c>
      <c r="K60" t="s">
        <v>220</v>
      </c>
    </row>
    <row r="61" spans="1:11" hidden="1" x14ac:dyDescent="0.25">
      <c r="A61">
        <v>61</v>
      </c>
      <c r="B61">
        <v>2010</v>
      </c>
      <c r="C61" t="s">
        <v>8</v>
      </c>
      <c r="D61" t="s">
        <v>21</v>
      </c>
      <c r="E61" t="s">
        <v>221</v>
      </c>
      <c r="F61" t="s">
        <v>85</v>
      </c>
      <c r="G61">
        <v>118</v>
      </c>
      <c r="H61" t="b">
        <v>0</v>
      </c>
      <c r="I61" t="s">
        <v>130</v>
      </c>
      <c r="J61" t="b">
        <v>0</v>
      </c>
      <c r="K61" t="s">
        <v>222</v>
      </c>
    </row>
    <row r="62" spans="1:11" hidden="1" x14ac:dyDescent="0.25">
      <c r="A62">
        <v>62</v>
      </c>
      <c r="B62">
        <v>2010</v>
      </c>
      <c r="C62" t="s">
        <v>8</v>
      </c>
      <c r="D62" t="s">
        <v>21</v>
      </c>
      <c r="E62" t="s">
        <v>223</v>
      </c>
      <c r="F62" t="s">
        <v>85</v>
      </c>
      <c r="G62">
        <v>89.99</v>
      </c>
      <c r="H62" t="b">
        <v>0</v>
      </c>
      <c r="I62" t="s">
        <v>224</v>
      </c>
      <c r="J62" t="b">
        <v>0</v>
      </c>
      <c r="K62" t="s">
        <v>225</v>
      </c>
    </row>
    <row r="63" spans="1:11" hidden="1" x14ac:dyDescent="0.25">
      <c r="A63">
        <v>63</v>
      </c>
      <c r="B63">
        <v>2010</v>
      </c>
      <c r="C63" t="s">
        <v>8</v>
      </c>
      <c r="D63" t="s">
        <v>11</v>
      </c>
      <c r="E63" t="s">
        <v>226</v>
      </c>
      <c r="F63" t="s">
        <v>85</v>
      </c>
      <c r="G63">
        <v>999.26</v>
      </c>
      <c r="H63" t="b">
        <v>0</v>
      </c>
      <c r="I63" t="s">
        <v>227</v>
      </c>
      <c r="J63" t="b">
        <v>0</v>
      </c>
      <c r="K63" t="s">
        <v>157</v>
      </c>
    </row>
    <row r="64" spans="1:11" hidden="1" x14ac:dyDescent="0.25">
      <c r="A64">
        <v>64</v>
      </c>
      <c r="B64">
        <v>2010</v>
      </c>
      <c r="C64" t="s">
        <v>8</v>
      </c>
      <c r="D64" t="s">
        <v>21</v>
      </c>
      <c r="E64" t="s">
        <v>155</v>
      </c>
      <c r="F64" t="s">
        <v>85</v>
      </c>
      <c r="G64">
        <v>15.98</v>
      </c>
      <c r="H64" t="b">
        <v>0</v>
      </c>
      <c r="I64" t="s">
        <v>90</v>
      </c>
      <c r="J64" t="b">
        <v>0</v>
      </c>
      <c r="K64" t="s">
        <v>228</v>
      </c>
    </row>
    <row r="65" spans="1:11" hidden="1" x14ac:dyDescent="0.25">
      <c r="A65">
        <v>65</v>
      </c>
      <c r="B65">
        <v>2006</v>
      </c>
      <c r="C65" t="s">
        <v>8</v>
      </c>
      <c r="D65" t="s">
        <v>11</v>
      </c>
      <c r="E65" t="s">
        <v>229</v>
      </c>
      <c r="F65" t="s">
        <v>85</v>
      </c>
      <c r="G65">
        <v>668.42</v>
      </c>
      <c r="H65" t="b">
        <v>0</v>
      </c>
      <c r="I65" t="s">
        <v>90</v>
      </c>
      <c r="J65" t="b">
        <v>0</v>
      </c>
      <c r="K65" t="s">
        <v>230</v>
      </c>
    </row>
    <row r="66" spans="1:11" hidden="1" x14ac:dyDescent="0.25">
      <c r="A66">
        <v>66</v>
      </c>
      <c r="B66">
        <v>2006</v>
      </c>
      <c r="C66" t="s">
        <v>8</v>
      </c>
      <c r="D66" t="s">
        <v>21</v>
      </c>
      <c r="E66" t="s">
        <v>231</v>
      </c>
      <c r="F66" t="s">
        <v>85</v>
      </c>
      <c r="G66">
        <v>25</v>
      </c>
      <c r="H66" t="b">
        <v>0</v>
      </c>
      <c r="I66" t="s">
        <v>90</v>
      </c>
      <c r="J66" t="b">
        <v>0</v>
      </c>
      <c r="K66" t="s">
        <v>232</v>
      </c>
    </row>
    <row r="67" spans="1:11" hidden="1" x14ac:dyDescent="0.25">
      <c r="A67">
        <v>67</v>
      </c>
      <c r="B67">
        <v>2006</v>
      </c>
      <c r="C67" t="s">
        <v>8</v>
      </c>
      <c r="D67" t="s">
        <v>9</v>
      </c>
      <c r="E67" t="s">
        <v>233</v>
      </c>
      <c r="F67" t="s">
        <v>85</v>
      </c>
      <c r="G67">
        <v>560.29999999999995</v>
      </c>
      <c r="H67" t="b">
        <v>0</v>
      </c>
      <c r="I67" t="s">
        <v>90</v>
      </c>
      <c r="J67" t="b">
        <v>0</v>
      </c>
      <c r="K67" t="s">
        <v>234</v>
      </c>
    </row>
    <row r="68" spans="1:11" hidden="1" x14ac:dyDescent="0.25">
      <c r="A68">
        <v>68</v>
      </c>
      <c r="B68">
        <v>2006</v>
      </c>
      <c r="C68" t="s">
        <v>22</v>
      </c>
      <c r="D68" t="s">
        <v>125</v>
      </c>
      <c r="E68" t="s">
        <v>235</v>
      </c>
      <c r="F68" t="s">
        <v>85</v>
      </c>
      <c r="G68">
        <v>858.5</v>
      </c>
      <c r="H68" t="b">
        <v>0</v>
      </c>
      <c r="I68" t="s">
        <v>236</v>
      </c>
      <c r="J68" t="b">
        <v>0</v>
      </c>
      <c r="K68" t="s">
        <v>237</v>
      </c>
    </row>
    <row r="69" spans="1:11" hidden="1" x14ac:dyDescent="0.25">
      <c r="A69">
        <v>69</v>
      </c>
      <c r="B69">
        <v>2007</v>
      </c>
      <c r="C69" t="s">
        <v>8</v>
      </c>
      <c r="D69" t="s">
        <v>11</v>
      </c>
      <c r="E69" t="s">
        <v>238</v>
      </c>
      <c r="F69" t="s">
        <v>85</v>
      </c>
      <c r="G69">
        <v>250</v>
      </c>
      <c r="H69" t="b">
        <v>0</v>
      </c>
      <c r="I69" t="s">
        <v>239</v>
      </c>
      <c r="J69" t="b">
        <v>0</v>
      </c>
      <c r="K69" t="s">
        <v>240</v>
      </c>
    </row>
    <row r="70" spans="1:11" hidden="1" x14ac:dyDescent="0.25">
      <c r="A70">
        <v>70</v>
      </c>
      <c r="B70">
        <v>2010</v>
      </c>
      <c r="C70" t="s">
        <v>8</v>
      </c>
      <c r="D70" t="s">
        <v>21</v>
      </c>
      <c r="E70" t="s">
        <v>241</v>
      </c>
      <c r="F70" t="s">
        <v>85</v>
      </c>
      <c r="G70">
        <v>99.5</v>
      </c>
      <c r="H70" t="b">
        <v>0</v>
      </c>
      <c r="I70" t="s">
        <v>242</v>
      </c>
      <c r="J70" t="b">
        <v>0</v>
      </c>
      <c r="K70" t="s">
        <v>243</v>
      </c>
    </row>
    <row r="71" spans="1:11" hidden="1" x14ac:dyDescent="0.25">
      <c r="A71">
        <v>71</v>
      </c>
      <c r="B71">
        <v>2006</v>
      </c>
      <c r="C71" t="s">
        <v>8</v>
      </c>
      <c r="D71" t="s">
        <v>9</v>
      </c>
      <c r="E71" t="s">
        <v>244</v>
      </c>
      <c r="F71" t="s">
        <v>85</v>
      </c>
      <c r="G71">
        <v>643.79999999999995</v>
      </c>
      <c r="H71" t="b">
        <v>0</v>
      </c>
      <c r="I71" t="s">
        <v>245</v>
      </c>
      <c r="J71" t="b">
        <v>0</v>
      </c>
      <c r="K71" t="s">
        <v>246</v>
      </c>
    </row>
    <row r="72" spans="1:11" hidden="1" x14ac:dyDescent="0.25">
      <c r="A72">
        <v>72</v>
      </c>
      <c r="B72">
        <v>2006</v>
      </c>
      <c r="C72" t="s">
        <v>22</v>
      </c>
      <c r="D72" t="s">
        <v>125</v>
      </c>
      <c r="E72" t="s">
        <v>247</v>
      </c>
      <c r="F72" t="s">
        <v>85</v>
      </c>
      <c r="G72">
        <v>1381</v>
      </c>
      <c r="H72" t="b">
        <v>0</v>
      </c>
      <c r="I72" t="s">
        <v>248</v>
      </c>
      <c r="J72" t="b">
        <v>0</v>
      </c>
      <c r="K72" t="s">
        <v>249</v>
      </c>
    </row>
    <row r="73" spans="1:11" hidden="1" x14ac:dyDescent="0.25">
      <c r="A73">
        <v>73</v>
      </c>
      <c r="B73">
        <v>2006</v>
      </c>
      <c r="C73" t="s">
        <v>8</v>
      </c>
      <c r="D73" t="s">
        <v>21</v>
      </c>
      <c r="E73" t="s">
        <v>250</v>
      </c>
      <c r="F73" t="s">
        <v>85</v>
      </c>
      <c r="G73">
        <v>1450</v>
      </c>
      <c r="H73" t="b">
        <v>0</v>
      </c>
      <c r="I73" t="s">
        <v>251</v>
      </c>
      <c r="J73" t="b">
        <v>0</v>
      </c>
      <c r="K73" t="s">
        <v>252</v>
      </c>
    </row>
    <row r="74" spans="1:11" hidden="1" x14ac:dyDescent="0.25">
      <c r="A74">
        <v>74</v>
      </c>
      <c r="B74">
        <v>2006</v>
      </c>
      <c r="C74" t="s">
        <v>8</v>
      </c>
      <c r="D74" t="s">
        <v>21</v>
      </c>
      <c r="E74" t="s">
        <v>253</v>
      </c>
      <c r="F74" t="s">
        <v>85</v>
      </c>
      <c r="G74">
        <v>1890</v>
      </c>
      <c r="H74" t="b">
        <v>0</v>
      </c>
      <c r="I74" t="s">
        <v>254</v>
      </c>
      <c r="J74" t="b">
        <v>0</v>
      </c>
      <c r="K74" t="s">
        <v>255</v>
      </c>
    </row>
    <row r="75" spans="1:11" hidden="1" x14ac:dyDescent="0.25">
      <c r="A75">
        <v>75</v>
      </c>
      <c r="B75">
        <v>2006</v>
      </c>
      <c r="C75" t="s">
        <v>8</v>
      </c>
      <c r="D75" t="s">
        <v>21</v>
      </c>
      <c r="E75" t="s">
        <v>256</v>
      </c>
      <c r="F75" t="s">
        <v>85</v>
      </c>
      <c r="G75">
        <v>1800</v>
      </c>
      <c r="H75" t="b">
        <v>0</v>
      </c>
      <c r="I75" t="s">
        <v>257</v>
      </c>
      <c r="J75" t="b">
        <v>0</v>
      </c>
      <c r="K75" t="s">
        <v>258</v>
      </c>
    </row>
    <row r="76" spans="1:11" hidden="1" x14ac:dyDescent="0.25">
      <c r="A76">
        <v>76</v>
      </c>
      <c r="B76">
        <v>2006</v>
      </c>
      <c r="C76" t="s">
        <v>8</v>
      </c>
      <c r="D76" t="s">
        <v>21</v>
      </c>
      <c r="E76" t="s">
        <v>259</v>
      </c>
      <c r="F76" t="s">
        <v>85</v>
      </c>
      <c r="G76">
        <v>1019.89</v>
      </c>
      <c r="H76" t="b">
        <v>0</v>
      </c>
      <c r="I76" t="s">
        <v>260</v>
      </c>
      <c r="J76" t="b">
        <v>0</v>
      </c>
      <c r="K76" t="s">
        <v>261</v>
      </c>
    </row>
    <row r="77" spans="1:11" hidden="1" x14ac:dyDescent="0.25">
      <c r="A77">
        <v>77</v>
      </c>
      <c r="B77">
        <v>2006</v>
      </c>
      <c r="C77" t="s">
        <v>22</v>
      </c>
      <c r="D77" t="s">
        <v>162</v>
      </c>
      <c r="E77" t="s">
        <v>262</v>
      </c>
      <c r="F77" t="s">
        <v>85</v>
      </c>
      <c r="G77">
        <v>1437</v>
      </c>
      <c r="H77" t="b">
        <v>0</v>
      </c>
      <c r="I77" t="s">
        <v>263</v>
      </c>
      <c r="J77" t="b">
        <v>0</v>
      </c>
      <c r="K77" t="s">
        <v>264</v>
      </c>
    </row>
    <row r="78" spans="1:11" hidden="1" x14ac:dyDescent="0.25">
      <c r="A78">
        <v>78</v>
      </c>
      <c r="B78">
        <v>2009</v>
      </c>
      <c r="C78" t="s">
        <v>22</v>
      </c>
      <c r="D78" t="s">
        <v>125</v>
      </c>
      <c r="E78" t="s">
        <v>265</v>
      </c>
      <c r="F78" t="s">
        <v>85</v>
      </c>
      <c r="G78">
        <v>3820</v>
      </c>
      <c r="H78" t="b">
        <v>0</v>
      </c>
      <c r="I78" t="s">
        <v>90</v>
      </c>
      <c r="J78" t="b">
        <v>0</v>
      </c>
      <c r="K78" t="s">
        <v>266</v>
      </c>
    </row>
    <row r="79" spans="1:11" hidden="1" x14ac:dyDescent="0.25">
      <c r="A79">
        <v>79</v>
      </c>
      <c r="B79">
        <v>2008</v>
      </c>
      <c r="C79" t="s">
        <v>22</v>
      </c>
      <c r="D79" t="s">
        <v>125</v>
      </c>
      <c r="E79" t="s">
        <v>267</v>
      </c>
      <c r="F79" t="s">
        <v>85</v>
      </c>
      <c r="G79">
        <v>3822</v>
      </c>
      <c r="H79" t="b">
        <v>0</v>
      </c>
      <c r="I79" t="s">
        <v>90</v>
      </c>
      <c r="J79" t="b">
        <v>0</v>
      </c>
      <c r="K79" t="s">
        <v>268</v>
      </c>
    </row>
    <row r="80" spans="1:11" hidden="1" x14ac:dyDescent="0.25">
      <c r="A80">
        <v>80</v>
      </c>
      <c r="B80">
        <v>2008</v>
      </c>
      <c r="C80" t="s">
        <v>8</v>
      </c>
      <c r="D80" t="s">
        <v>21</v>
      </c>
      <c r="E80" t="s">
        <v>269</v>
      </c>
      <c r="F80" t="s">
        <v>85</v>
      </c>
      <c r="G80">
        <v>671.68</v>
      </c>
      <c r="H80" t="b">
        <v>0</v>
      </c>
      <c r="I80" t="s">
        <v>270</v>
      </c>
      <c r="J80" t="b">
        <v>0</v>
      </c>
      <c r="K80" t="s">
        <v>271</v>
      </c>
    </row>
    <row r="81" spans="1:11" hidden="1" x14ac:dyDescent="0.25">
      <c r="A81">
        <v>81</v>
      </c>
      <c r="B81">
        <v>2008</v>
      </c>
      <c r="C81" t="s">
        <v>8</v>
      </c>
      <c r="D81" t="s">
        <v>21</v>
      </c>
      <c r="E81" t="s">
        <v>272</v>
      </c>
      <c r="F81" t="s">
        <v>85</v>
      </c>
      <c r="G81">
        <v>1311.9</v>
      </c>
      <c r="H81" t="b">
        <v>0</v>
      </c>
      <c r="I81" t="s">
        <v>273</v>
      </c>
      <c r="J81" t="b">
        <v>0</v>
      </c>
      <c r="K81" t="s">
        <v>274</v>
      </c>
    </row>
    <row r="82" spans="1:11" hidden="1" x14ac:dyDescent="0.25">
      <c r="A82">
        <v>82</v>
      </c>
      <c r="B82">
        <v>2008</v>
      </c>
      <c r="C82" t="s">
        <v>8</v>
      </c>
      <c r="D82" t="s">
        <v>21</v>
      </c>
      <c r="E82" t="s">
        <v>275</v>
      </c>
      <c r="F82" t="s">
        <v>85</v>
      </c>
      <c r="G82">
        <v>1662.89</v>
      </c>
      <c r="H82" t="b">
        <v>0</v>
      </c>
      <c r="I82" t="s">
        <v>276</v>
      </c>
      <c r="J82" t="b">
        <v>0</v>
      </c>
      <c r="K82" t="s">
        <v>277</v>
      </c>
    </row>
    <row r="83" spans="1:11" hidden="1" x14ac:dyDescent="0.25">
      <c r="A83">
        <v>83</v>
      </c>
      <c r="B83">
        <v>2008</v>
      </c>
      <c r="C83" t="s">
        <v>8</v>
      </c>
      <c r="D83" t="s">
        <v>21</v>
      </c>
      <c r="E83" t="s">
        <v>278</v>
      </c>
      <c r="F83" t="s">
        <v>85</v>
      </c>
      <c r="G83">
        <v>4115</v>
      </c>
      <c r="H83" t="b">
        <v>0</v>
      </c>
      <c r="I83" t="s">
        <v>279</v>
      </c>
      <c r="J83" t="b">
        <v>0</v>
      </c>
      <c r="K83" t="s">
        <v>280</v>
      </c>
    </row>
    <row r="84" spans="1:11" hidden="1" x14ac:dyDescent="0.25">
      <c r="A84">
        <v>84</v>
      </c>
      <c r="B84">
        <v>2007</v>
      </c>
      <c r="C84" t="s">
        <v>8</v>
      </c>
      <c r="D84" t="s">
        <v>21</v>
      </c>
      <c r="E84" t="s">
        <v>281</v>
      </c>
      <c r="F84" t="s">
        <v>85</v>
      </c>
      <c r="G84">
        <v>1866</v>
      </c>
      <c r="H84" t="b">
        <v>0</v>
      </c>
      <c r="I84" t="s">
        <v>282</v>
      </c>
      <c r="J84" t="b">
        <v>0</v>
      </c>
      <c r="K84" t="s">
        <v>283</v>
      </c>
    </row>
    <row r="85" spans="1:11" hidden="1" x14ac:dyDescent="0.25">
      <c r="A85">
        <v>85</v>
      </c>
      <c r="B85">
        <v>2007</v>
      </c>
      <c r="C85" t="s">
        <v>8</v>
      </c>
      <c r="D85" t="s">
        <v>21</v>
      </c>
      <c r="E85" t="s">
        <v>284</v>
      </c>
      <c r="F85" t="s">
        <v>85</v>
      </c>
      <c r="G85">
        <v>1184</v>
      </c>
      <c r="H85" t="b">
        <v>0</v>
      </c>
      <c r="I85" t="s">
        <v>285</v>
      </c>
      <c r="J85" t="b">
        <v>0</v>
      </c>
      <c r="K85" t="s">
        <v>286</v>
      </c>
    </row>
    <row r="86" spans="1:11" hidden="1" x14ac:dyDescent="0.25">
      <c r="A86">
        <v>86</v>
      </c>
      <c r="B86">
        <v>2006</v>
      </c>
      <c r="C86" t="s">
        <v>8</v>
      </c>
      <c r="D86" t="s">
        <v>21</v>
      </c>
      <c r="E86" t="s">
        <v>287</v>
      </c>
      <c r="F86" t="s">
        <v>85</v>
      </c>
      <c r="G86">
        <v>3500.02</v>
      </c>
      <c r="H86" t="b">
        <v>0</v>
      </c>
      <c r="I86" t="s">
        <v>288</v>
      </c>
      <c r="J86" t="b">
        <v>0</v>
      </c>
      <c r="K86" t="s">
        <v>289</v>
      </c>
    </row>
    <row r="87" spans="1:11" hidden="1" x14ac:dyDescent="0.25">
      <c r="A87">
        <v>87</v>
      </c>
      <c r="B87">
        <v>2006</v>
      </c>
      <c r="C87" t="s">
        <v>22</v>
      </c>
      <c r="D87" t="s">
        <v>162</v>
      </c>
      <c r="E87" t="s">
        <v>290</v>
      </c>
      <c r="F87" t="s">
        <v>85</v>
      </c>
      <c r="G87">
        <v>477.85</v>
      </c>
      <c r="H87" t="b">
        <v>0</v>
      </c>
      <c r="I87" t="s">
        <v>291</v>
      </c>
      <c r="J87" t="b">
        <v>0</v>
      </c>
      <c r="K87" t="s">
        <v>292</v>
      </c>
    </row>
    <row r="88" spans="1:11" hidden="1" x14ac:dyDescent="0.25">
      <c r="A88">
        <v>88</v>
      </c>
      <c r="B88">
        <v>2006</v>
      </c>
      <c r="C88" t="s">
        <v>8</v>
      </c>
      <c r="D88" t="s">
        <v>11</v>
      </c>
      <c r="E88" t="s">
        <v>293</v>
      </c>
      <c r="F88" t="s">
        <v>112</v>
      </c>
      <c r="G88">
        <v>3600</v>
      </c>
      <c r="H88" t="b">
        <v>0</v>
      </c>
      <c r="I88" t="s">
        <v>294</v>
      </c>
      <c r="J88" t="b">
        <v>0</v>
      </c>
      <c r="K88" t="s">
        <v>295</v>
      </c>
    </row>
    <row r="89" spans="1:11" hidden="1" x14ac:dyDescent="0.25">
      <c r="A89">
        <v>89</v>
      </c>
      <c r="B89">
        <v>2006</v>
      </c>
      <c r="C89" t="s">
        <v>23</v>
      </c>
      <c r="D89" t="s">
        <v>296</v>
      </c>
      <c r="E89" t="s">
        <v>297</v>
      </c>
      <c r="F89" t="s">
        <v>112</v>
      </c>
      <c r="G89">
        <v>900</v>
      </c>
      <c r="H89" t="b">
        <v>0</v>
      </c>
      <c r="I89" t="s">
        <v>90</v>
      </c>
      <c r="J89" t="b">
        <v>0</v>
      </c>
      <c r="K89" t="s">
        <v>298</v>
      </c>
    </row>
    <row r="90" spans="1:11" hidden="1" x14ac:dyDescent="0.25">
      <c r="A90">
        <v>90</v>
      </c>
      <c r="B90">
        <v>2007</v>
      </c>
      <c r="C90" t="s">
        <v>22</v>
      </c>
      <c r="D90" t="s">
        <v>125</v>
      </c>
      <c r="E90" t="s">
        <v>299</v>
      </c>
      <c r="F90" t="s">
        <v>112</v>
      </c>
      <c r="G90">
        <v>1745.03</v>
      </c>
      <c r="H90" t="b">
        <v>0</v>
      </c>
      <c r="I90" t="s">
        <v>300</v>
      </c>
      <c r="J90" t="b">
        <v>0</v>
      </c>
      <c r="K90" t="s">
        <v>301</v>
      </c>
    </row>
    <row r="91" spans="1:11" hidden="1" x14ac:dyDescent="0.25">
      <c r="A91">
        <v>91</v>
      </c>
      <c r="B91">
        <v>2008</v>
      </c>
      <c r="C91" t="s">
        <v>22</v>
      </c>
      <c r="D91" t="s">
        <v>125</v>
      </c>
      <c r="E91" t="s">
        <v>302</v>
      </c>
      <c r="F91" t="s">
        <v>112</v>
      </c>
      <c r="G91">
        <v>1200</v>
      </c>
      <c r="H91" t="b">
        <v>0</v>
      </c>
      <c r="I91" t="s">
        <v>90</v>
      </c>
      <c r="J91" t="b">
        <v>0</v>
      </c>
      <c r="K91" t="s">
        <v>303</v>
      </c>
    </row>
    <row r="92" spans="1:11" hidden="1" x14ac:dyDescent="0.25">
      <c r="A92">
        <v>92</v>
      </c>
      <c r="B92">
        <v>2008</v>
      </c>
      <c r="C92" t="s">
        <v>8</v>
      </c>
      <c r="D92" t="s">
        <v>11</v>
      </c>
      <c r="E92" t="s">
        <v>304</v>
      </c>
      <c r="F92" t="s">
        <v>112</v>
      </c>
      <c r="G92">
        <v>5112.8999999999996</v>
      </c>
      <c r="H92" t="b">
        <v>0</v>
      </c>
      <c r="I92" t="s">
        <v>305</v>
      </c>
      <c r="J92" t="b">
        <v>0</v>
      </c>
      <c r="K92" t="s">
        <v>303</v>
      </c>
    </row>
    <row r="93" spans="1:11" hidden="1" x14ac:dyDescent="0.25">
      <c r="A93">
        <v>93</v>
      </c>
      <c r="B93">
        <v>2008</v>
      </c>
      <c r="C93" t="s">
        <v>23</v>
      </c>
      <c r="D93" t="s">
        <v>306</v>
      </c>
      <c r="E93" t="s">
        <v>307</v>
      </c>
      <c r="F93" t="s">
        <v>112</v>
      </c>
      <c r="G93">
        <v>6000</v>
      </c>
      <c r="H93" t="b">
        <v>0</v>
      </c>
      <c r="I93" t="s">
        <v>90</v>
      </c>
      <c r="J93" t="b">
        <v>0</v>
      </c>
      <c r="K93" t="s">
        <v>303</v>
      </c>
    </row>
    <row r="94" spans="1:11" hidden="1" x14ac:dyDescent="0.25">
      <c r="A94">
        <v>94</v>
      </c>
      <c r="B94">
        <v>2008</v>
      </c>
      <c r="C94" t="s">
        <v>22</v>
      </c>
      <c r="D94" t="s">
        <v>125</v>
      </c>
      <c r="E94" t="s">
        <v>308</v>
      </c>
      <c r="F94" t="s">
        <v>112</v>
      </c>
      <c r="G94">
        <v>938.5</v>
      </c>
      <c r="H94" t="b">
        <v>0</v>
      </c>
      <c r="I94" t="s">
        <v>90</v>
      </c>
      <c r="J94" t="b">
        <v>0</v>
      </c>
      <c r="K94" t="s">
        <v>309</v>
      </c>
    </row>
    <row r="95" spans="1:11" hidden="1" x14ac:dyDescent="0.25">
      <c r="A95">
        <v>95</v>
      </c>
      <c r="B95">
        <v>2008</v>
      </c>
      <c r="C95" t="s">
        <v>8</v>
      </c>
      <c r="D95" t="s">
        <v>11</v>
      </c>
      <c r="E95" t="s">
        <v>310</v>
      </c>
      <c r="F95" t="s">
        <v>112</v>
      </c>
      <c r="G95">
        <v>3694.01</v>
      </c>
      <c r="H95" t="b">
        <v>0</v>
      </c>
      <c r="I95" t="s">
        <v>311</v>
      </c>
      <c r="J95" t="b">
        <v>0</v>
      </c>
      <c r="K95" t="s">
        <v>312</v>
      </c>
    </row>
    <row r="96" spans="1:11" hidden="1" x14ac:dyDescent="0.25">
      <c r="A96">
        <v>96</v>
      </c>
      <c r="B96">
        <v>2008</v>
      </c>
      <c r="C96" t="s">
        <v>22</v>
      </c>
      <c r="D96" t="s">
        <v>162</v>
      </c>
      <c r="E96" t="s">
        <v>313</v>
      </c>
      <c r="F96" t="s">
        <v>112</v>
      </c>
      <c r="G96">
        <v>847</v>
      </c>
      <c r="H96" t="b">
        <v>0</v>
      </c>
      <c r="I96" t="s">
        <v>314</v>
      </c>
      <c r="J96" t="b">
        <v>0</v>
      </c>
      <c r="K96" t="s">
        <v>315</v>
      </c>
    </row>
    <row r="97" spans="1:12" hidden="1" x14ac:dyDescent="0.25">
      <c r="A97">
        <v>97</v>
      </c>
      <c r="B97">
        <v>2008</v>
      </c>
      <c r="C97" t="s">
        <v>22</v>
      </c>
      <c r="D97" t="s">
        <v>162</v>
      </c>
      <c r="E97" t="s">
        <v>313</v>
      </c>
      <c r="F97" t="s">
        <v>112</v>
      </c>
      <c r="G97">
        <v>1174.43</v>
      </c>
      <c r="H97" t="b">
        <v>0</v>
      </c>
      <c r="I97" t="s">
        <v>316</v>
      </c>
      <c r="J97" t="b">
        <v>0</v>
      </c>
      <c r="K97" t="s">
        <v>312</v>
      </c>
    </row>
    <row r="98" spans="1:12" hidden="1" x14ac:dyDescent="0.25">
      <c r="A98">
        <v>98</v>
      </c>
      <c r="B98">
        <v>2009</v>
      </c>
      <c r="C98" t="s">
        <v>23</v>
      </c>
      <c r="D98" t="s">
        <v>306</v>
      </c>
      <c r="E98" t="s">
        <v>317</v>
      </c>
      <c r="F98" t="s">
        <v>112</v>
      </c>
      <c r="G98">
        <v>4800</v>
      </c>
      <c r="H98" t="b">
        <v>0</v>
      </c>
      <c r="I98" t="s">
        <v>318</v>
      </c>
      <c r="J98" t="b">
        <v>0</v>
      </c>
      <c r="K98" t="s">
        <v>319</v>
      </c>
    </row>
    <row r="99" spans="1:12" hidden="1" x14ac:dyDescent="0.25">
      <c r="A99">
        <v>99</v>
      </c>
      <c r="B99">
        <v>2009</v>
      </c>
      <c r="C99" t="s">
        <v>23</v>
      </c>
      <c r="D99" t="s">
        <v>306</v>
      </c>
      <c r="E99" t="s">
        <v>320</v>
      </c>
      <c r="F99" t="s">
        <v>112</v>
      </c>
      <c r="G99">
        <v>19200</v>
      </c>
      <c r="H99" t="b">
        <v>0</v>
      </c>
      <c r="I99" t="s">
        <v>321</v>
      </c>
      <c r="J99" t="b">
        <v>0</v>
      </c>
      <c r="K99" t="s">
        <v>322</v>
      </c>
    </row>
    <row r="100" spans="1:12" hidden="1" x14ac:dyDescent="0.25">
      <c r="A100">
        <v>100</v>
      </c>
      <c r="B100">
        <v>2009</v>
      </c>
      <c r="C100" t="s">
        <v>22</v>
      </c>
      <c r="D100" t="s">
        <v>125</v>
      </c>
      <c r="E100" t="s">
        <v>323</v>
      </c>
      <c r="F100" t="s">
        <v>112</v>
      </c>
      <c r="G100">
        <v>4764.2700000000004</v>
      </c>
      <c r="H100" t="b">
        <v>0</v>
      </c>
      <c r="I100" t="s">
        <v>324</v>
      </c>
      <c r="J100" t="b">
        <v>0</v>
      </c>
      <c r="K100" t="s">
        <v>325</v>
      </c>
    </row>
    <row r="101" spans="1:12" hidden="1" x14ac:dyDescent="0.25">
      <c r="A101">
        <v>101</v>
      </c>
      <c r="B101">
        <v>2006</v>
      </c>
      <c r="C101" t="s">
        <v>22</v>
      </c>
      <c r="D101" t="s">
        <v>125</v>
      </c>
      <c r="E101" t="s">
        <v>326</v>
      </c>
      <c r="F101" t="s">
        <v>112</v>
      </c>
      <c r="G101">
        <v>8000</v>
      </c>
      <c r="H101" t="b">
        <v>0</v>
      </c>
      <c r="I101" t="s">
        <v>327</v>
      </c>
      <c r="J101" t="b">
        <v>0</v>
      </c>
      <c r="K101" t="s">
        <v>328</v>
      </c>
    </row>
    <row r="102" spans="1:12" hidden="1" x14ac:dyDescent="0.25">
      <c r="A102">
        <v>102</v>
      </c>
      <c r="B102">
        <v>2006</v>
      </c>
      <c r="C102" t="s">
        <v>23</v>
      </c>
      <c r="D102" t="s">
        <v>296</v>
      </c>
      <c r="E102" t="s">
        <v>329</v>
      </c>
      <c r="F102" t="s">
        <v>112</v>
      </c>
      <c r="G102">
        <v>1050</v>
      </c>
      <c r="H102" t="b">
        <v>0</v>
      </c>
      <c r="I102" t="s">
        <v>330</v>
      </c>
      <c r="J102" t="b">
        <v>0</v>
      </c>
      <c r="K102" t="s">
        <v>331</v>
      </c>
    </row>
    <row r="103" spans="1:12" hidden="1" x14ac:dyDescent="0.25">
      <c r="A103">
        <v>103</v>
      </c>
      <c r="B103">
        <v>2006</v>
      </c>
      <c r="C103" t="s">
        <v>8</v>
      </c>
      <c r="D103" t="s">
        <v>11</v>
      </c>
      <c r="E103" t="s">
        <v>332</v>
      </c>
      <c r="F103" t="s">
        <v>112</v>
      </c>
      <c r="G103">
        <v>2500</v>
      </c>
      <c r="H103" t="b">
        <v>0</v>
      </c>
      <c r="I103" t="s">
        <v>333</v>
      </c>
      <c r="J103" t="b">
        <v>0</v>
      </c>
      <c r="K103" t="s">
        <v>328</v>
      </c>
    </row>
    <row r="104" spans="1:12" hidden="1" x14ac:dyDescent="0.25">
      <c r="A104">
        <v>104</v>
      </c>
      <c r="B104">
        <v>2011</v>
      </c>
      <c r="C104" t="s">
        <v>8</v>
      </c>
      <c r="D104" t="s">
        <v>21</v>
      </c>
      <c r="E104" t="s">
        <v>334</v>
      </c>
      <c r="F104" t="s">
        <v>335</v>
      </c>
      <c r="G104">
        <v>441.54</v>
      </c>
      <c r="H104" t="b">
        <v>1</v>
      </c>
      <c r="I104" t="s">
        <v>336</v>
      </c>
      <c r="J104" t="b">
        <v>0</v>
      </c>
      <c r="K104" t="s">
        <v>337</v>
      </c>
    </row>
    <row r="105" spans="1:12" hidden="1" x14ac:dyDescent="0.25">
      <c r="A105">
        <v>105</v>
      </c>
      <c r="B105">
        <v>2011</v>
      </c>
      <c r="C105" t="s">
        <v>8</v>
      </c>
      <c r="D105" t="s">
        <v>21</v>
      </c>
      <c r="E105" t="s">
        <v>338</v>
      </c>
      <c r="F105" t="s">
        <v>335</v>
      </c>
      <c r="G105">
        <v>38.08</v>
      </c>
      <c r="H105" t="b">
        <v>1</v>
      </c>
      <c r="I105" t="s">
        <v>339</v>
      </c>
      <c r="J105" t="b">
        <v>0</v>
      </c>
      <c r="K105" t="s">
        <v>340</v>
      </c>
    </row>
    <row r="106" spans="1:12" hidden="1" x14ac:dyDescent="0.25">
      <c r="A106">
        <v>107</v>
      </c>
      <c r="B106">
        <v>2011</v>
      </c>
      <c r="C106" t="s">
        <v>8</v>
      </c>
      <c r="D106" t="s">
        <v>9</v>
      </c>
      <c r="E106" t="s">
        <v>341</v>
      </c>
      <c r="F106" t="s">
        <v>85</v>
      </c>
      <c r="G106">
        <v>100</v>
      </c>
      <c r="H106" t="b">
        <v>1</v>
      </c>
      <c r="I106" t="s">
        <v>10</v>
      </c>
      <c r="J106" t="b">
        <v>0</v>
      </c>
      <c r="K106" t="s">
        <v>342</v>
      </c>
    </row>
    <row r="107" spans="1:12" hidden="1" x14ac:dyDescent="0.25">
      <c r="A107">
        <v>108</v>
      </c>
      <c r="B107">
        <v>2011</v>
      </c>
      <c r="C107" t="s">
        <v>23</v>
      </c>
      <c r="D107" t="s">
        <v>343</v>
      </c>
      <c r="E107" t="s">
        <v>344</v>
      </c>
      <c r="F107" t="s">
        <v>345</v>
      </c>
      <c r="G107">
        <v>59.88</v>
      </c>
      <c r="H107" t="b">
        <v>0</v>
      </c>
      <c r="I107" t="s">
        <v>346</v>
      </c>
      <c r="J107" t="b">
        <v>0</v>
      </c>
      <c r="K107" t="s">
        <v>342</v>
      </c>
    </row>
    <row r="108" spans="1:12" x14ac:dyDescent="0.25">
      <c r="A108">
        <v>109</v>
      </c>
      <c r="B108">
        <v>2012</v>
      </c>
      <c r="C108" t="s">
        <v>14</v>
      </c>
      <c r="D108" t="s">
        <v>15</v>
      </c>
      <c r="E108" t="s">
        <v>30</v>
      </c>
      <c r="F108" t="s">
        <v>31</v>
      </c>
      <c r="G108">
        <v>5652</v>
      </c>
      <c r="H108" t="b">
        <v>1</v>
      </c>
      <c r="I108" t="s">
        <v>32</v>
      </c>
      <c r="J108" t="b">
        <v>1</v>
      </c>
      <c r="K108" t="s">
        <v>347</v>
      </c>
      <c r="L108" t="s">
        <v>33</v>
      </c>
    </row>
    <row r="109" spans="1:12" x14ac:dyDescent="0.25">
      <c r="A109">
        <v>110</v>
      </c>
      <c r="B109">
        <v>2012</v>
      </c>
      <c r="C109" t="s">
        <v>8</v>
      </c>
      <c r="D109" t="s">
        <v>9</v>
      </c>
      <c r="E109" t="s">
        <v>12</v>
      </c>
      <c r="F109" t="s">
        <v>13</v>
      </c>
      <c r="G109">
        <v>1200</v>
      </c>
      <c r="H109" t="b">
        <v>1</v>
      </c>
      <c r="I109" t="s">
        <v>29</v>
      </c>
      <c r="J109" t="b">
        <v>1</v>
      </c>
      <c r="K109" t="s">
        <v>347</v>
      </c>
    </row>
    <row r="110" spans="1:12" x14ac:dyDescent="0.25">
      <c r="A110">
        <v>111</v>
      </c>
      <c r="B110">
        <v>2012</v>
      </c>
      <c r="C110" t="s">
        <v>8</v>
      </c>
      <c r="D110" t="s">
        <v>9</v>
      </c>
      <c r="E110" t="s">
        <v>34</v>
      </c>
      <c r="F110" t="s">
        <v>13</v>
      </c>
      <c r="G110">
        <v>700</v>
      </c>
      <c r="H110" t="b">
        <v>1</v>
      </c>
      <c r="I110" t="s">
        <v>29</v>
      </c>
      <c r="J110" t="b">
        <v>1</v>
      </c>
      <c r="K110" t="s">
        <v>347</v>
      </c>
    </row>
    <row r="111" spans="1:12" x14ac:dyDescent="0.25">
      <c r="A111">
        <v>112</v>
      </c>
      <c r="B111">
        <v>2012</v>
      </c>
      <c r="C111" t="s">
        <v>8</v>
      </c>
      <c r="D111" t="s">
        <v>9</v>
      </c>
      <c r="E111" t="s">
        <v>35</v>
      </c>
      <c r="F111" t="s">
        <v>13</v>
      </c>
      <c r="G111">
        <v>2215</v>
      </c>
      <c r="H111" t="b">
        <v>1</v>
      </c>
      <c r="I111" t="s">
        <v>36</v>
      </c>
      <c r="J111" t="b">
        <v>1</v>
      </c>
      <c r="K111" t="s">
        <v>347</v>
      </c>
    </row>
    <row r="112" spans="1:12" x14ac:dyDescent="0.25">
      <c r="A112">
        <v>114</v>
      </c>
      <c r="B112">
        <v>2012</v>
      </c>
      <c r="C112" t="s">
        <v>14</v>
      </c>
      <c r="D112" t="s">
        <v>16</v>
      </c>
      <c r="E112" t="s">
        <v>37</v>
      </c>
      <c r="F112" t="s">
        <v>17</v>
      </c>
      <c r="G112">
        <v>600</v>
      </c>
      <c r="H112" t="b">
        <v>0</v>
      </c>
      <c r="I112" t="s">
        <v>29</v>
      </c>
      <c r="J112" t="b">
        <v>1</v>
      </c>
      <c r="K112" t="s">
        <v>347</v>
      </c>
    </row>
    <row r="113" spans="1:12" x14ac:dyDescent="0.25">
      <c r="A113">
        <v>115</v>
      </c>
      <c r="B113">
        <v>2012</v>
      </c>
      <c r="C113" t="s">
        <v>14</v>
      </c>
      <c r="D113" t="s">
        <v>16</v>
      </c>
      <c r="E113" t="s">
        <v>38</v>
      </c>
      <c r="F113" t="s">
        <v>20</v>
      </c>
      <c r="G113">
        <v>420</v>
      </c>
      <c r="H113" t="b">
        <v>0</v>
      </c>
      <c r="I113" t="s">
        <v>29</v>
      </c>
      <c r="J113" t="b">
        <v>1</v>
      </c>
      <c r="K113" t="s">
        <v>347</v>
      </c>
    </row>
    <row r="114" spans="1:12" hidden="1" x14ac:dyDescent="0.25">
      <c r="A114">
        <v>116</v>
      </c>
      <c r="B114">
        <v>2011</v>
      </c>
      <c r="C114" t="s">
        <v>23</v>
      </c>
      <c r="D114" t="s">
        <v>343</v>
      </c>
      <c r="E114" t="s">
        <v>348</v>
      </c>
      <c r="F114" t="s">
        <v>349</v>
      </c>
      <c r="G114">
        <v>14</v>
      </c>
      <c r="H114" t="b">
        <v>0</v>
      </c>
      <c r="I114" t="s">
        <v>36</v>
      </c>
      <c r="J114" t="b">
        <v>0</v>
      </c>
      <c r="K114" t="s">
        <v>350</v>
      </c>
    </row>
    <row r="115" spans="1:12" hidden="1" x14ac:dyDescent="0.25">
      <c r="A115">
        <v>121</v>
      </c>
      <c r="B115">
        <v>2011</v>
      </c>
      <c r="C115" t="s">
        <v>23</v>
      </c>
      <c r="D115" t="s">
        <v>24</v>
      </c>
      <c r="E115" t="s">
        <v>351</v>
      </c>
      <c r="F115" t="s">
        <v>352</v>
      </c>
      <c r="G115">
        <v>60</v>
      </c>
      <c r="H115" t="b">
        <v>0</v>
      </c>
      <c r="I115" t="s">
        <v>353</v>
      </c>
      <c r="J115" t="b">
        <v>0</v>
      </c>
      <c r="K115" t="s">
        <v>354</v>
      </c>
    </row>
    <row r="116" spans="1:12" hidden="1" x14ac:dyDescent="0.25">
      <c r="A116">
        <v>122</v>
      </c>
      <c r="B116">
        <v>2011</v>
      </c>
      <c r="C116" t="s">
        <v>8</v>
      </c>
      <c r="D116" t="s">
        <v>9</v>
      </c>
      <c r="E116" t="s">
        <v>355</v>
      </c>
      <c r="F116" t="s">
        <v>85</v>
      </c>
      <c r="G116">
        <v>100</v>
      </c>
      <c r="H116" t="b">
        <v>1</v>
      </c>
      <c r="I116" t="s">
        <v>90</v>
      </c>
      <c r="J116" t="b">
        <v>0</v>
      </c>
      <c r="K116" t="s">
        <v>356</v>
      </c>
    </row>
    <row r="117" spans="1:12" hidden="1" x14ac:dyDescent="0.25">
      <c r="A117">
        <v>123</v>
      </c>
      <c r="B117">
        <v>2011</v>
      </c>
      <c r="C117" t="s">
        <v>14</v>
      </c>
      <c r="D117" t="s">
        <v>15</v>
      </c>
      <c r="E117" t="s">
        <v>357</v>
      </c>
      <c r="F117" t="s">
        <v>112</v>
      </c>
      <c r="G117">
        <v>667.8</v>
      </c>
      <c r="H117" t="b">
        <v>0</v>
      </c>
      <c r="I117" t="s">
        <v>358</v>
      </c>
      <c r="J117" t="b">
        <v>1</v>
      </c>
      <c r="K117" t="s">
        <v>359</v>
      </c>
    </row>
    <row r="118" spans="1:12" hidden="1" x14ac:dyDescent="0.25">
      <c r="A118">
        <v>126</v>
      </c>
      <c r="B118">
        <v>2011</v>
      </c>
      <c r="C118" t="s">
        <v>14</v>
      </c>
      <c r="D118" t="s">
        <v>15</v>
      </c>
      <c r="E118" t="s">
        <v>360</v>
      </c>
      <c r="F118" t="s">
        <v>117</v>
      </c>
      <c r="G118">
        <v>3600</v>
      </c>
      <c r="H118" t="b">
        <v>0</v>
      </c>
      <c r="I118" t="s">
        <v>10</v>
      </c>
      <c r="J118" t="b">
        <v>1</v>
      </c>
      <c r="K118" t="s">
        <v>361</v>
      </c>
    </row>
    <row r="119" spans="1:12" x14ac:dyDescent="0.25">
      <c r="A119">
        <v>129</v>
      </c>
      <c r="B119">
        <v>2012</v>
      </c>
      <c r="C119" t="s">
        <v>23</v>
      </c>
      <c r="D119" t="s">
        <v>24</v>
      </c>
      <c r="E119" t="s">
        <v>25</v>
      </c>
      <c r="F119" t="s">
        <v>28</v>
      </c>
      <c r="G119">
        <v>33000</v>
      </c>
      <c r="H119" t="b">
        <v>0</v>
      </c>
      <c r="I119" t="s">
        <v>10</v>
      </c>
      <c r="J119" t="b">
        <v>1</v>
      </c>
      <c r="K119" t="s">
        <v>362</v>
      </c>
    </row>
    <row r="120" spans="1:12" x14ac:dyDescent="0.25">
      <c r="A120">
        <v>131</v>
      </c>
      <c r="B120">
        <v>2012</v>
      </c>
      <c r="C120" t="s">
        <v>8</v>
      </c>
      <c r="D120" t="s">
        <v>21</v>
      </c>
      <c r="E120" t="s">
        <v>39</v>
      </c>
      <c r="F120" t="s">
        <v>40</v>
      </c>
      <c r="G120">
        <v>1000</v>
      </c>
      <c r="H120" t="b">
        <v>1</v>
      </c>
      <c r="I120" t="s">
        <v>41</v>
      </c>
      <c r="J120" t="b">
        <v>1</v>
      </c>
      <c r="K120" t="s">
        <v>362</v>
      </c>
    </row>
    <row r="121" spans="1:12" x14ac:dyDescent="0.25">
      <c r="A121">
        <v>133</v>
      </c>
      <c r="B121">
        <v>2012</v>
      </c>
      <c r="C121" t="s">
        <v>14</v>
      </c>
      <c r="D121" t="s">
        <v>15</v>
      </c>
      <c r="E121" t="s">
        <v>18</v>
      </c>
      <c r="F121" t="s">
        <v>19</v>
      </c>
      <c r="G121">
        <v>0</v>
      </c>
      <c r="H121" t="b">
        <v>0</v>
      </c>
      <c r="I121" t="s">
        <v>73</v>
      </c>
      <c r="J121" t="b">
        <v>1</v>
      </c>
      <c r="K121" t="s">
        <v>347</v>
      </c>
    </row>
    <row r="122" spans="1:12" hidden="1" x14ac:dyDescent="0.25">
      <c r="A122">
        <v>135</v>
      </c>
      <c r="B122">
        <v>2011</v>
      </c>
      <c r="C122" t="s">
        <v>23</v>
      </c>
      <c r="D122" t="s">
        <v>343</v>
      </c>
      <c r="E122" t="s">
        <v>363</v>
      </c>
      <c r="F122" t="s">
        <v>364</v>
      </c>
      <c r="G122">
        <v>5000</v>
      </c>
      <c r="H122" t="b">
        <v>0</v>
      </c>
      <c r="J122" t="b">
        <v>1</v>
      </c>
      <c r="K122" t="s">
        <v>198</v>
      </c>
    </row>
    <row r="123" spans="1:12" x14ac:dyDescent="0.25">
      <c r="A123">
        <v>136</v>
      </c>
      <c r="B123">
        <v>2012</v>
      </c>
      <c r="C123" t="s">
        <v>23</v>
      </c>
      <c r="D123" t="s">
        <v>26</v>
      </c>
      <c r="E123" t="s">
        <v>42</v>
      </c>
      <c r="F123" t="s">
        <v>27</v>
      </c>
      <c r="G123">
        <v>5500</v>
      </c>
      <c r="H123" t="b">
        <v>0</v>
      </c>
      <c r="I123" t="s">
        <v>41</v>
      </c>
      <c r="J123" t="b">
        <v>1</v>
      </c>
      <c r="K123" t="s">
        <v>347</v>
      </c>
    </row>
    <row r="124" spans="1:12" hidden="1" x14ac:dyDescent="0.25">
      <c r="A124">
        <v>139</v>
      </c>
      <c r="B124">
        <v>2011</v>
      </c>
      <c r="C124" t="s">
        <v>14</v>
      </c>
      <c r="D124" t="s">
        <v>15</v>
      </c>
      <c r="E124" t="s">
        <v>365</v>
      </c>
      <c r="F124" t="s">
        <v>31</v>
      </c>
      <c r="G124">
        <v>400</v>
      </c>
      <c r="H124" t="b">
        <v>0</v>
      </c>
      <c r="J124" t="b">
        <v>1</v>
      </c>
      <c r="K124" t="s">
        <v>361</v>
      </c>
      <c r="L124" t="s">
        <v>33</v>
      </c>
    </row>
    <row r="125" spans="1:12" hidden="1" x14ac:dyDescent="0.25">
      <c r="A125">
        <v>140</v>
      </c>
      <c r="B125">
        <v>2011</v>
      </c>
      <c r="C125" t="s">
        <v>14</v>
      </c>
      <c r="D125" t="s">
        <v>15</v>
      </c>
      <c r="E125" t="s">
        <v>365</v>
      </c>
      <c r="F125" t="s">
        <v>19</v>
      </c>
      <c r="G125">
        <v>204</v>
      </c>
      <c r="H125" t="b">
        <v>0</v>
      </c>
      <c r="J125" t="b">
        <v>1</v>
      </c>
      <c r="K125" t="s">
        <v>361</v>
      </c>
      <c r="L125" t="s">
        <v>33</v>
      </c>
    </row>
    <row r="126" spans="1:12" hidden="1" x14ac:dyDescent="0.25">
      <c r="A126">
        <v>142</v>
      </c>
      <c r="B126">
        <v>2011</v>
      </c>
      <c r="C126" t="s">
        <v>22</v>
      </c>
      <c r="D126" t="s">
        <v>43</v>
      </c>
      <c r="E126" t="s">
        <v>366</v>
      </c>
      <c r="F126" t="s">
        <v>367</v>
      </c>
      <c r="G126">
        <v>1000</v>
      </c>
      <c r="H126" t="b">
        <v>0</v>
      </c>
      <c r="J126" t="b">
        <v>1</v>
      </c>
      <c r="K126" t="s">
        <v>361</v>
      </c>
      <c r="L126" t="s">
        <v>368</v>
      </c>
    </row>
    <row r="127" spans="1:12" x14ac:dyDescent="0.25">
      <c r="A127">
        <v>143</v>
      </c>
      <c r="B127">
        <v>2012</v>
      </c>
      <c r="C127" t="s">
        <v>8</v>
      </c>
      <c r="D127" t="s">
        <v>11</v>
      </c>
      <c r="E127" t="s">
        <v>44</v>
      </c>
      <c r="F127" t="s">
        <v>45</v>
      </c>
      <c r="G127">
        <v>3003</v>
      </c>
      <c r="H127" t="b">
        <v>1</v>
      </c>
      <c r="I127" t="s">
        <v>72</v>
      </c>
      <c r="J127" t="b">
        <v>1</v>
      </c>
      <c r="K127" t="s">
        <v>347</v>
      </c>
      <c r="L127" t="s">
        <v>46</v>
      </c>
    </row>
    <row r="128" spans="1:12" x14ac:dyDescent="0.25">
      <c r="A128">
        <v>145</v>
      </c>
      <c r="B128">
        <v>2012</v>
      </c>
      <c r="C128" t="s">
        <v>8</v>
      </c>
      <c r="D128" t="s">
        <v>11</v>
      </c>
      <c r="E128" t="s">
        <v>48</v>
      </c>
      <c r="F128" t="s">
        <v>28</v>
      </c>
      <c r="G128">
        <v>1500</v>
      </c>
      <c r="H128" t="b">
        <v>0</v>
      </c>
      <c r="J128" t="b">
        <v>1</v>
      </c>
      <c r="K128" t="s">
        <v>347</v>
      </c>
      <c r="L128" t="s">
        <v>47</v>
      </c>
    </row>
    <row r="129" spans="1:12" x14ac:dyDescent="0.25">
      <c r="A129">
        <v>146</v>
      </c>
      <c r="B129">
        <v>2012</v>
      </c>
      <c r="C129" t="s">
        <v>22</v>
      </c>
      <c r="D129" t="s">
        <v>43</v>
      </c>
      <c r="E129" t="s">
        <v>49</v>
      </c>
      <c r="F129" t="s">
        <v>28</v>
      </c>
      <c r="G129">
        <v>1500</v>
      </c>
      <c r="H129" t="b">
        <v>0</v>
      </c>
      <c r="J129" t="b">
        <v>1</v>
      </c>
      <c r="K129" t="s">
        <v>347</v>
      </c>
      <c r="L129" t="s">
        <v>50</v>
      </c>
    </row>
    <row r="130" spans="1:12" x14ac:dyDescent="0.25">
      <c r="A130">
        <v>147</v>
      </c>
      <c r="B130">
        <v>2012</v>
      </c>
      <c r="C130" t="s">
        <v>23</v>
      </c>
      <c r="D130" t="s">
        <v>51</v>
      </c>
      <c r="E130" t="s">
        <v>52</v>
      </c>
      <c r="F130" t="s">
        <v>28</v>
      </c>
      <c r="G130">
        <v>5000</v>
      </c>
      <c r="H130" t="b">
        <v>0</v>
      </c>
      <c r="J130" t="b">
        <v>1</v>
      </c>
      <c r="K130" t="s">
        <v>347</v>
      </c>
      <c r="L130" t="s">
        <v>53</v>
      </c>
    </row>
    <row r="131" spans="1:12" x14ac:dyDescent="0.25">
      <c r="A131">
        <v>148</v>
      </c>
      <c r="B131">
        <v>2012</v>
      </c>
      <c r="C131" t="s">
        <v>23</v>
      </c>
      <c r="D131" t="s">
        <v>51</v>
      </c>
      <c r="E131" t="s">
        <v>54</v>
      </c>
      <c r="F131" t="s">
        <v>28</v>
      </c>
      <c r="G131">
        <v>1000</v>
      </c>
      <c r="H131" t="b">
        <v>0</v>
      </c>
      <c r="J131" t="b">
        <v>1</v>
      </c>
      <c r="K131" t="s">
        <v>347</v>
      </c>
      <c r="L131" t="s">
        <v>53</v>
      </c>
    </row>
    <row r="132" spans="1:12" x14ac:dyDescent="0.25">
      <c r="A132">
        <v>149</v>
      </c>
      <c r="B132">
        <v>2012</v>
      </c>
      <c r="C132" t="s">
        <v>8</v>
      </c>
      <c r="D132" t="s">
        <v>11</v>
      </c>
      <c r="E132" t="s">
        <v>55</v>
      </c>
      <c r="F132" t="s">
        <v>28</v>
      </c>
      <c r="G132">
        <v>1500</v>
      </c>
      <c r="H132" t="b">
        <v>0</v>
      </c>
      <c r="J132" t="b">
        <v>1</v>
      </c>
      <c r="K132" t="s">
        <v>347</v>
      </c>
      <c r="L132" t="s">
        <v>56</v>
      </c>
    </row>
    <row r="133" spans="1:12" x14ac:dyDescent="0.25">
      <c r="A133">
        <v>150</v>
      </c>
      <c r="B133">
        <v>2012</v>
      </c>
      <c r="C133" t="s">
        <v>23</v>
      </c>
      <c r="D133" t="s">
        <v>51</v>
      </c>
      <c r="E133" t="s">
        <v>57</v>
      </c>
      <c r="F133" t="s">
        <v>28</v>
      </c>
      <c r="G133">
        <v>1000</v>
      </c>
      <c r="H133" t="b">
        <v>0</v>
      </c>
      <c r="J133" t="b">
        <v>1</v>
      </c>
      <c r="K133" t="s">
        <v>347</v>
      </c>
      <c r="L133" t="s">
        <v>58</v>
      </c>
    </row>
    <row r="134" spans="1:12" x14ac:dyDescent="0.25">
      <c r="A134">
        <v>151</v>
      </c>
      <c r="B134">
        <v>2012</v>
      </c>
      <c r="C134" t="s">
        <v>14</v>
      </c>
      <c r="D134" t="s">
        <v>15</v>
      </c>
      <c r="E134" t="s">
        <v>59</v>
      </c>
      <c r="F134" t="s">
        <v>60</v>
      </c>
      <c r="G134">
        <v>3600</v>
      </c>
      <c r="H134" t="b">
        <v>0</v>
      </c>
      <c r="I134" t="s">
        <v>79</v>
      </c>
      <c r="J134" t="b">
        <v>1</v>
      </c>
      <c r="K134" t="s">
        <v>347</v>
      </c>
      <c r="L134" t="s">
        <v>61</v>
      </c>
    </row>
    <row r="135" spans="1:12" x14ac:dyDescent="0.25">
      <c r="A135">
        <v>152</v>
      </c>
      <c r="B135">
        <v>2012</v>
      </c>
      <c r="C135" t="s">
        <v>14</v>
      </c>
      <c r="D135" t="s">
        <v>15</v>
      </c>
      <c r="E135" t="s">
        <v>62</v>
      </c>
      <c r="F135" t="s">
        <v>28</v>
      </c>
      <c r="G135">
        <v>1000</v>
      </c>
      <c r="H135" t="b">
        <v>0</v>
      </c>
      <c r="J135" t="b">
        <v>1</v>
      </c>
      <c r="K135" t="s">
        <v>347</v>
      </c>
      <c r="L135" t="s">
        <v>61</v>
      </c>
    </row>
    <row r="136" spans="1:12" x14ac:dyDescent="0.25">
      <c r="A136">
        <v>153</v>
      </c>
      <c r="B136">
        <v>2012</v>
      </c>
      <c r="C136" t="s">
        <v>14</v>
      </c>
      <c r="D136" t="s">
        <v>15</v>
      </c>
      <c r="E136" t="s">
        <v>63</v>
      </c>
      <c r="F136" t="s">
        <v>28</v>
      </c>
      <c r="G136">
        <v>1500</v>
      </c>
      <c r="H136" t="b">
        <v>0</v>
      </c>
      <c r="I136" t="s">
        <v>64</v>
      </c>
      <c r="J136" t="b">
        <v>1</v>
      </c>
      <c r="K136" t="s">
        <v>347</v>
      </c>
      <c r="L136" t="s">
        <v>65</v>
      </c>
    </row>
    <row r="137" spans="1:12" x14ac:dyDescent="0.25">
      <c r="A137">
        <v>154</v>
      </c>
      <c r="B137">
        <v>2012</v>
      </c>
      <c r="C137" t="s">
        <v>22</v>
      </c>
      <c r="E137" t="s">
        <v>66</v>
      </c>
      <c r="F137" t="s">
        <v>28</v>
      </c>
      <c r="G137">
        <v>1000</v>
      </c>
      <c r="H137" t="b">
        <v>0</v>
      </c>
      <c r="J137" t="b">
        <v>1</v>
      </c>
      <c r="K137" t="s">
        <v>347</v>
      </c>
      <c r="L137" t="s">
        <v>67</v>
      </c>
    </row>
    <row r="138" spans="1:12" hidden="1" x14ac:dyDescent="0.25">
      <c r="A138">
        <v>155</v>
      </c>
      <c r="B138">
        <v>2011</v>
      </c>
      <c r="C138" t="s">
        <v>14</v>
      </c>
      <c r="D138" t="s">
        <v>15</v>
      </c>
      <c r="E138" t="s">
        <v>369</v>
      </c>
      <c r="F138" t="s">
        <v>28</v>
      </c>
      <c r="G138">
        <v>2000</v>
      </c>
      <c r="H138" t="b">
        <v>0</v>
      </c>
      <c r="J138" t="b">
        <v>1</v>
      </c>
      <c r="K138" t="s">
        <v>198</v>
      </c>
      <c r="L138" t="s">
        <v>33</v>
      </c>
    </row>
    <row r="139" spans="1:12" hidden="1" x14ac:dyDescent="0.25">
      <c r="A139">
        <v>156</v>
      </c>
      <c r="B139">
        <v>2011</v>
      </c>
      <c r="C139" t="s">
        <v>14</v>
      </c>
      <c r="D139" t="s">
        <v>15</v>
      </c>
      <c r="E139" t="s">
        <v>370</v>
      </c>
      <c r="F139" t="s">
        <v>28</v>
      </c>
      <c r="G139">
        <v>1500</v>
      </c>
      <c r="H139" t="b">
        <v>0</v>
      </c>
      <c r="J139" t="b">
        <v>1</v>
      </c>
      <c r="K139" t="s">
        <v>198</v>
      </c>
      <c r="L139" t="s">
        <v>368</v>
      </c>
    </row>
    <row r="140" spans="1:12" x14ac:dyDescent="0.25">
      <c r="A140">
        <v>157</v>
      </c>
      <c r="B140">
        <v>2012</v>
      </c>
      <c r="C140" t="s">
        <v>8</v>
      </c>
      <c r="D140" t="s">
        <v>11</v>
      </c>
      <c r="E140" t="s">
        <v>68</v>
      </c>
      <c r="F140" t="s">
        <v>45</v>
      </c>
      <c r="G140">
        <v>500</v>
      </c>
      <c r="H140" t="b">
        <v>0</v>
      </c>
      <c r="J140" t="b">
        <v>1</v>
      </c>
      <c r="K140" t="s">
        <v>347</v>
      </c>
      <c r="L140" t="s">
        <v>65</v>
      </c>
    </row>
    <row r="141" spans="1:12" x14ac:dyDescent="0.25">
      <c r="A141">
        <v>158</v>
      </c>
      <c r="B141">
        <v>2012</v>
      </c>
      <c r="C141" t="s">
        <v>8</v>
      </c>
      <c r="D141" t="s">
        <v>21</v>
      </c>
      <c r="E141" t="s">
        <v>371</v>
      </c>
      <c r="F141" t="s">
        <v>69</v>
      </c>
      <c r="G141">
        <v>8300</v>
      </c>
      <c r="H141" t="b">
        <v>0</v>
      </c>
      <c r="I141" t="s">
        <v>78</v>
      </c>
      <c r="J141" t="b">
        <v>1</v>
      </c>
      <c r="K141" t="s">
        <v>347</v>
      </c>
      <c r="L141" t="s">
        <v>56</v>
      </c>
    </row>
    <row r="142" spans="1:12" x14ac:dyDescent="0.25">
      <c r="A142">
        <v>159</v>
      </c>
      <c r="B142">
        <v>2012</v>
      </c>
      <c r="C142" t="s">
        <v>23</v>
      </c>
      <c r="D142" t="s">
        <v>24</v>
      </c>
      <c r="E142" t="s">
        <v>70</v>
      </c>
      <c r="F142" t="s">
        <v>28</v>
      </c>
      <c r="G142">
        <v>4000</v>
      </c>
      <c r="H142" t="b">
        <v>0</v>
      </c>
      <c r="J142" t="b">
        <v>1</v>
      </c>
      <c r="K142" t="s">
        <v>347</v>
      </c>
      <c r="L142" t="s">
        <v>71</v>
      </c>
    </row>
    <row r="143" spans="1:12" x14ac:dyDescent="0.25">
      <c r="A143">
        <v>160</v>
      </c>
      <c r="B143">
        <v>2012</v>
      </c>
      <c r="C143" t="s">
        <v>23</v>
      </c>
      <c r="D143" t="s">
        <v>54</v>
      </c>
      <c r="E143" t="s">
        <v>372</v>
      </c>
      <c r="F143" t="s">
        <v>373</v>
      </c>
      <c r="G143">
        <v>4000</v>
      </c>
      <c r="H143" t="b">
        <v>0</v>
      </c>
      <c r="I143" t="s">
        <v>374</v>
      </c>
      <c r="J143" t="b">
        <v>0</v>
      </c>
      <c r="K143" t="s">
        <v>375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TCD</vt:lpstr>
      <vt:lpstr>Budget 2012</vt:lpstr>
      <vt:lpstr>Données</vt:lpstr>
    </vt:vector>
  </TitlesOfParts>
  <Company>SUNNIKAN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JOUBERT</dc:creator>
  <cp:lastModifiedBy>Pierre JOUBERT</cp:lastModifiedBy>
  <dcterms:created xsi:type="dcterms:W3CDTF">2012-03-20T16:56:12Z</dcterms:created>
  <dcterms:modified xsi:type="dcterms:W3CDTF">2015-06-30T07:49:13Z</dcterms:modified>
</cp:coreProperties>
</file>