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T:\04_Methodologie_Missions\Meth_SOP\"/>
    </mc:Choice>
  </mc:AlternateContent>
  <xr:revisionPtr revIDLastSave="0" documentId="13_ncr:1_{ACA771A4-574C-4200-9170-2D5C00F64717}" xr6:coauthVersionLast="41" xr6:coauthVersionMax="41" xr10:uidLastSave="{00000000-0000-0000-0000-000000000000}"/>
  <bookViews>
    <workbookView xWindow="-120" yWindow="-120" windowWidth="29040" windowHeight="15840" tabRatio="448" xr2:uid="{00000000-000D-0000-FFFF-FFFF00000000}"/>
  </bookViews>
  <sheets>
    <sheet name="Plan d'Action" sheetId="8" r:id="rId1"/>
    <sheet name="Temps" sheetId="7" r:id="rId2"/>
  </sheets>
  <externalReferences>
    <externalReference r:id="rId3"/>
  </externalReferences>
  <definedNames>
    <definedName name="Bareme" localSheetId="1">#REF!</definedName>
    <definedName name="Bareme">#REF!</definedName>
    <definedName name="BAREME2">'[1]Frais de mission FR'!$C$49:$D$62</definedName>
    <definedName name="Change" localSheetId="1">#REF!</definedName>
    <definedName name="Change">#REF!</definedName>
    <definedName name="CHANGE2">'[1]Frais de mission FR'!$C$44</definedName>
    <definedName name="Print_Area" localSheetId="0">'Plan d''Action'!$B$3:$L$27</definedName>
    <definedName name="Print_Area" localSheetId="1">Temps!#REF!</definedName>
    <definedName name="Print_Titles" localSheetId="0">'Plan d''Action'!$3:$5</definedName>
    <definedName name="Réduction">Temps!$E$3</definedName>
    <definedName name="Tarif">Temps!$C$3</definedName>
    <definedName name="Taux" localSheetId="1">#REF!</definedName>
    <definedName name="Taux">#REF!</definedName>
    <definedName name="TAUX2" localSheetId="1">#REF!</definedName>
    <definedName name="TAUX2">#REF!</definedName>
    <definedName name="_xlnm.Print_Area" localSheetId="1">Temps!$A$1:$E$20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7" l="1"/>
  <c r="E9" i="7" s="1"/>
  <c r="C16" i="7"/>
  <c r="E16" i="7" s="1"/>
  <c r="E17" i="7" l="1"/>
  <c r="E18" i="7" l="1"/>
  <c r="E19" i="7" s="1"/>
  <c r="E20" i="7" l="1"/>
</calcChain>
</file>

<file path=xl/sharedStrings.xml><?xml version="1.0" encoding="utf-8"?>
<sst xmlns="http://schemas.openxmlformats.org/spreadsheetml/2006/main" count="43" uniqueCount="39">
  <si>
    <t>Action</t>
  </si>
  <si>
    <t>Responsible</t>
  </si>
  <si>
    <t>P</t>
  </si>
  <si>
    <t>R</t>
  </si>
  <si>
    <t>C</t>
  </si>
  <si>
    <t>Timeline</t>
  </si>
  <si>
    <t>Colonne1</t>
  </si>
  <si>
    <t>Mois</t>
  </si>
  <si>
    <t>Date</t>
  </si>
  <si>
    <t>Durée (heures)</t>
  </si>
  <si>
    <t>Activités</t>
  </si>
  <si>
    <t>Coût</t>
  </si>
  <si>
    <t>Échéance</t>
  </si>
  <si>
    <t>Commentaires</t>
  </si>
  <si>
    <t>Août 2019</t>
  </si>
  <si>
    <t>Septembre 2019</t>
  </si>
  <si>
    <t>Journée sur site (Réunion SOP)</t>
  </si>
  <si>
    <t>-</t>
  </si>
  <si>
    <t>Statut de l'action : Pr = Proposée, D = Décidée, Pl = Planifiée, EC = En Cours, R = Réalisée, A = Archivée</t>
  </si>
  <si>
    <t>Statut</t>
  </si>
  <si>
    <t>Priorité</t>
  </si>
  <si>
    <t>1 . Organisation du Système de Management de la Qualité</t>
  </si>
  <si>
    <t>2. Organisation, Qualification, et Formation du Personnel</t>
  </si>
  <si>
    <t>3. Procédures Opératoires Standard</t>
  </si>
  <si>
    <t>4.  Etudes Cliniques</t>
  </si>
  <si>
    <t>5. Contrôles Qualité - Audits</t>
  </si>
  <si>
    <t>6. Protection des Données Personnelles</t>
  </si>
  <si>
    <t>Responsable</t>
  </si>
  <si>
    <t>Charge de Travail En Cours</t>
  </si>
  <si>
    <t>Charge de Travail  Réalisée</t>
  </si>
  <si>
    <t>Charge de Travail Estimée</t>
  </si>
  <si>
    <t>XXX - Prestations Sunnikan</t>
  </si>
  <si>
    <t>…</t>
  </si>
  <si>
    <t>FAC-19-xxx- Prestations Août et Septembre 2019</t>
  </si>
  <si>
    <t>Réduction :</t>
  </si>
  <si>
    <t>Tarif journalier :</t>
  </si>
  <si>
    <t xml:space="preserve">Remise : </t>
  </si>
  <si>
    <t>Total Jours :</t>
  </si>
  <si>
    <t>Coût avant remise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</si>
</sst>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[$-40C]d\ mmmm\ yyyy;@"/>
    <numFmt numFmtId="166" formatCode="###0.00\ &quot;day(s)&quot;"/>
    <numFmt numFmtId="168" formatCode="[$-809]dd\ mmmm\ yyyy;@"/>
    <numFmt numFmtId="169" formatCode="[$-F800]dddd\,\ mmmm\ dd\,\ yyyy"/>
    <numFmt numFmtId="170" formatCode="0.00&quot; heures&quot;"/>
    <numFmt numFmtId="171" formatCode="0.00&quot; jour(s)&quot;"/>
    <numFmt numFmtId="176" formatCode="#,##0&quot; €/jour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206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/>
    <xf numFmtId="0" fontId="8" fillId="0" borderId="0"/>
    <xf numFmtId="44" fontId="11" fillId="0" borderId="0" applyFont="0" applyFill="0" applyBorder="0" applyAlignment="0" applyProtection="0"/>
  </cellStyleXfs>
  <cellXfs count="96">
    <xf numFmtId="0" fontId="0" fillId="0" borderId="0" xfId="0"/>
    <xf numFmtId="0" fontId="3" fillId="3" borderId="1" xfId="0" applyFont="1" applyFill="1" applyBorder="1" applyAlignment="1">
      <alignment horizontal="justify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166" fontId="2" fillId="3" borderId="1" xfId="0" applyNumberFormat="1" applyFont="1" applyFill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top" wrapText="1"/>
    </xf>
    <xf numFmtId="166" fontId="2" fillId="0" borderId="5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justify" vertical="top" wrapText="1"/>
    </xf>
    <xf numFmtId="0" fontId="0" fillId="0" borderId="0" xfId="0" applyAlignment="1">
      <alignment vertical="top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6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justify" vertical="top" wrapText="1"/>
    </xf>
    <xf numFmtId="164" fontId="2" fillId="0" borderId="2" xfId="0" applyNumberFormat="1" applyFont="1" applyBorder="1" applyAlignment="1">
      <alignment horizontal="justify" vertical="top" wrapText="1"/>
    </xf>
    <xf numFmtId="164" fontId="2" fillId="0" borderId="2" xfId="0" applyNumberFormat="1" applyFont="1" applyBorder="1" applyAlignment="1">
      <alignment horizontal="justify" vertical="top"/>
    </xf>
    <xf numFmtId="0" fontId="3" fillId="3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8" fontId="2" fillId="3" borderId="1" xfId="0" applyNumberFormat="1" applyFont="1" applyFill="1" applyBorder="1" applyAlignment="1">
      <alignment horizontal="center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166" fontId="2" fillId="2" borderId="1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6" fillId="0" borderId="0" xfId="1" applyAlignment="1">
      <alignment vertical="top"/>
    </xf>
    <xf numFmtId="0" fontId="6" fillId="0" borderId="0" xfId="1" applyAlignment="1">
      <alignment vertical="top" wrapText="1"/>
    </xf>
    <xf numFmtId="169" fontId="6" fillId="0" borderId="0" xfId="2" applyNumberFormat="1" applyFont="1" applyAlignment="1">
      <alignment horizontal="right" vertical="center"/>
    </xf>
    <xf numFmtId="171" fontId="7" fillId="0" borderId="0" xfId="1" applyNumberFormat="1" applyFont="1" applyFill="1" applyAlignment="1">
      <alignment vertical="top"/>
    </xf>
    <xf numFmtId="0" fontId="7" fillId="0" borderId="0" xfId="1" applyFont="1" applyAlignment="1">
      <alignment vertical="top"/>
    </xf>
    <xf numFmtId="0" fontId="7" fillId="0" borderId="0" xfId="1" applyFont="1" applyAlignment="1">
      <alignment horizontal="right" vertical="top" wrapText="1"/>
    </xf>
    <xf numFmtId="44" fontId="6" fillId="0" borderId="0" xfId="1" applyNumberFormat="1" applyAlignment="1">
      <alignment vertical="top"/>
    </xf>
    <xf numFmtId="0" fontId="6" fillId="0" borderId="0" xfId="1" applyFont="1" applyAlignment="1">
      <alignment vertical="top" wrapText="1"/>
    </xf>
    <xf numFmtId="0" fontId="6" fillId="0" borderId="0" xfId="1" applyFill="1" applyAlignment="1">
      <alignment vertical="top"/>
    </xf>
    <xf numFmtId="44" fontId="6" fillId="0" borderId="0" xfId="1" applyNumberFormat="1" applyFill="1" applyAlignment="1">
      <alignment vertical="top"/>
    </xf>
    <xf numFmtId="0" fontId="6" fillId="0" borderId="0" xfId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168" fontId="2" fillId="0" borderId="5" xfId="0" applyNumberFormat="1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top" wrapText="1"/>
    </xf>
    <xf numFmtId="170" fontId="6" fillId="0" borderId="0" xfId="1" applyNumberFormat="1" applyFill="1" applyAlignment="1">
      <alignment horizontal="right" vertical="center"/>
    </xf>
    <xf numFmtId="171" fontId="7" fillId="0" borderId="7" xfId="1" applyNumberFormat="1" applyFont="1" applyFill="1" applyBorder="1" applyAlignment="1">
      <alignment vertical="top"/>
    </xf>
    <xf numFmtId="49" fontId="7" fillId="0" borderId="0" xfId="1" applyNumberFormat="1" applyFont="1" applyAlignment="1">
      <alignment vertical="center"/>
    </xf>
    <xf numFmtId="170" fontId="7" fillId="0" borderId="8" xfId="1" applyNumberFormat="1" applyFont="1" applyBorder="1" applyAlignment="1">
      <alignment horizontal="right" vertical="center"/>
    </xf>
    <xf numFmtId="168" fontId="0" fillId="0" borderId="0" xfId="0" applyNumberFormat="1" applyAlignment="1">
      <alignment horizontal="center" vertical="top"/>
    </xf>
    <xf numFmtId="164" fontId="2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2" fillId="0" borderId="1" xfId="0" applyFont="1" applyBorder="1" applyAlignment="1">
      <alignment horizontal="justify" vertical="top" wrapText="1"/>
    </xf>
    <xf numFmtId="0" fontId="0" fillId="0" borderId="0" xfId="0" applyAlignment="1">
      <alignment horizontal="left" vertical="top"/>
    </xf>
    <xf numFmtId="0" fontId="2" fillId="0" borderId="2" xfId="0" applyFont="1" applyFill="1" applyBorder="1" applyAlignment="1">
      <alignment horizontal="justify" vertical="top" wrapText="1"/>
    </xf>
    <xf numFmtId="164" fontId="10" fillId="0" borderId="2" xfId="0" applyNumberFormat="1" applyFont="1" applyBorder="1" applyAlignment="1">
      <alignment horizontal="justify" vertical="top"/>
    </xf>
    <xf numFmtId="0" fontId="2" fillId="0" borderId="6" xfId="0" applyFont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justify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justify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0" fillId="0" borderId="0" xfId="0" applyNumberFormat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justify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13" fillId="0" borderId="0" xfId="1" applyFont="1" applyAlignment="1">
      <alignment vertical="top"/>
    </xf>
    <xf numFmtId="0" fontId="0" fillId="0" borderId="0" xfId="0" applyFill="1" applyAlignment="1">
      <alignment vertical="top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8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9" fillId="0" borderId="0" xfId="1" applyFont="1" applyAlignment="1">
      <alignment horizontal="center" vertical="top"/>
    </xf>
    <xf numFmtId="170" fontId="6" fillId="0" borderId="0" xfId="1" applyNumberFormat="1" applyFont="1" applyFill="1" applyAlignment="1">
      <alignment horizontal="right" vertical="center"/>
    </xf>
    <xf numFmtId="176" fontId="7" fillId="0" borderId="0" xfId="3" applyNumberFormat="1" applyFont="1" applyFill="1" applyAlignment="1">
      <alignment vertical="top"/>
    </xf>
    <xf numFmtId="9" fontId="7" fillId="0" borderId="0" xfId="1" applyNumberFormat="1" applyFont="1" applyAlignment="1">
      <alignment vertical="top"/>
    </xf>
    <xf numFmtId="0" fontId="7" fillId="2" borderId="3" xfId="1" applyFont="1" applyFill="1" applyBorder="1" applyAlignment="1">
      <alignment horizontal="center" vertical="top"/>
    </xf>
    <xf numFmtId="0" fontId="7" fillId="2" borderId="6" xfId="1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/>
    </xf>
    <xf numFmtId="0" fontId="7" fillId="0" borderId="0" xfId="1" applyFont="1" applyFill="1" applyAlignment="1">
      <alignment horizontal="right" vertical="top"/>
    </xf>
    <xf numFmtId="0" fontId="7" fillId="0" borderId="0" xfId="1" applyFont="1" applyAlignment="1">
      <alignment horizontal="right" vertical="top"/>
    </xf>
    <xf numFmtId="8" fontId="7" fillId="0" borderId="7" xfId="3" applyNumberFormat="1" applyFont="1" applyBorder="1" applyAlignment="1">
      <alignment horizontal="right" vertical="top"/>
    </xf>
    <xf numFmtId="0" fontId="7" fillId="0" borderId="7" xfId="1" applyFont="1" applyFill="1" applyBorder="1" applyAlignment="1">
      <alignment horizontal="right" vertical="top" wrapText="1"/>
    </xf>
    <xf numFmtId="0" fontId="7" fillId="0" borderId="3" xfId="1" applyFont="1" applyBorder="1" applyAlignment="1">
      <alignment vertical="top" wrapText="1"/>
    </xf>
    <xf numFmtId="8" fontId="7" fillId="0" borderId="2" xfId="3" applyNumberFormat="1" applyFont="1" applyBorder="1" applyAlignment="1">
      <alignment horizontal="right" vertical="top"/>
    </xf>
    <xf numFmtId="171" fontId="7" fillId="0" borderId="8" xfId="1" applyNumberFormat="1" applyFont="1" applyFill="1" applyBorder="1" applyAlignment="1">
      <alignment vertical="top"/>
    </xf>
    <xf numFmtId="8" fontId="7" fillId="0" borderId="0" xfId="3" applyNumberFormat="1" applyFont="1" applyBorder="1" applyAlignment="1">
      <alignment horizontal="right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11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</cellXfs>
  <cellStyles count="4">
    <cellStyle name="Monétaire" xfId="3" builtinId="4"/>
    <cellStyle name="Normal" xfId="0" builtinId="0"/>
    <cellStyle name="Normal 2" xfId="1" xr:uid="{B049B9D4-C3B0-43A9-9A25-7E2E5C08F4F7}"/>
    <cellStyle name="Normal 3" xfId="2" xr:uid="{E721F981-8026-440A-876F-D87140F52CD3}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4" formatCode="[$-40C]d\ mmmm\ yyyy;@"/>
      <alignment horizontal="justify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4" formatCode="[$-40C]d\ mmmm\ yyyy;@"/>
      <alignment horizontal="justify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8" formatCode="[$-809]dd\ mmmm\ yyyy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8" formatCode="[$-809]dd\ mmmm\ yyyy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6" formatCode="###0.00\ &quot;day(s)&quot;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166" formatCode="###0.00\ &quot;day(s)&quot;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justify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justify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2060"/>
        <name val="Calibri"/>
        <family val="2"/>
        <scheme val="none"/>
      </font>
      <fill>
        <patternFill patternType="solid">
          <fgColor indexed="64"/>
          <bgColor rgb="FFFFFFCC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FFCC"/>
      <color rgb="FFCCFFFF"/>
      <color rgb="FFFF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tin\Sunnikan%20Consulting\2016-169%20-%20ACCELENCE%20-%20Acc_ISO%20-%20Documents\Devis_Contrat\0_ACCELENCE_ACC_ISO_2016_169_Factur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s"/>
      <sheetName val="Facturation"/>
      <sheetName val="Estimatif_Logistique"/>
      <sheetName val="Suivi_Fac_Presta"/>
      <sheetName val="Frais de mission FR"/>
      <sheetName val="Frais de mission EN"/>
    </sheetNames>
    <sheetDataSet>
      <sheetData sheetId="0"/>
      <sheetData sheetId="1"/>
      <sheetData sheetId="2"/>
      <sheetData sheetId="3"/>
      <sheetData sheetId="4">
        <row r="44">
          <cell r="C44">
            <v>1.4789000000000001</v>
          </cell>
        </row>
        <row r="49">
          <cell r="C49" t="str">
            <v>M - 1 à 2 cv</v>
          </cell>
          <cell r="D49">
            <v>0.33800000000000002</v>
          </cell>
        </row>
        <row r="50">
          <cell r="C50" t="str">
            <v>M - 3 à 5 cv</v>
          </cell>
          <cell r="D50">
            <v>0.4</v>
          </cell>
        </row>
        <row r="51">
          <cell r="C51" t="str">
            <v>M - 5+ cv</v>
          </cell>
          <cell r="D51">
            <v>0.51800000000000002</v>
          </cell>
        </row>
        <row r="52">
          <cell r="C52" t="str">
            <v>V - 3 cv</v>
          </cell>
          <cell r="D52">
            <v>0.41</v>
          </cell>
        </row>
        <row r="53">
          <cell r="C53" t="str">
            <v>V - 4 cv</v>
          </cell>
          <cell r="D53">
            <v>0.49299999999999999</v>
          </cell>
        </row>
        <row r="54">
          <cell r="C54" t="str">
            <v>V - 5 cv</v>
          </cell>
          <cell r="D54">
            <v>0.54300000000000004</v>
          </cell>
        </row>
        <row r="55">
          <cell r="C55" t="str">
            <v>V - 6 cv</v>
          </cell>
          <cell r="D55">
            <v>0.56799999999999995</v>
          </cell>
        </row>
        <row r="56">
          <cell r="C56" t="str">
            <v>V - 7 cv</v>
          </cell>
          <cell r="D56">
            <v>0.59499999999999997</v>
          </cell>
        </row>
        <row r="57">
          <cell r="C57" t="str">
            <v>V - 8 cv</v>
          </cell>
          <cell r="D57">
            <v>0.59499999999999997</v>
          </cell>
        </row>
        <row r="58">
          <cell r="C58" t="str">
            <v>V - 9 cv</v>
          </cell>
          <cell r="D58">
            <v>0.59499999999999997</v>
          </cell>
        </row>
        <row r="59">
          <cell r="C59" t="str">
            <v>V - 10 cv</v>
          </cell>
          <cell r="D59">
            <v>0.59499999999999997</v>
          </cell>
        </row>
        <row r="60">
          <cell r="C60" t="str">
            <v>V - 11 cv</v>
          </cell>
          <cell r="D60">
            <v>0.59499999999999997</v>
          </cell>
        </row>
        <row r="61">
          <cell r="C61" t="str">
            <v>V - 12 cv</v>
          </cell>
          <cell r="D61">
            <v>0.59499999999999997</v>
          </cell>
        </row>
        <row r="62">
          <cell r="C62" t="str">
            <v>V - 13+ cv</v>
          </cell>
          <cell r="D62">
            <v>0.59499999999999997</v>
          </cell>
        </row>
      </sheetData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53FC857-1FD6-41BC-BE56-33036B0A0762}" name="Tableau16" displayName="Tableau16" ref="A5:P34" totalsRowCount="1" headerRowDxfId="36" dataDxfId="34" headerRowBorderDxfId="35" tableBorderDxfId="33" totalsRowBorderDxfId="32">
  <autoFilter ref="A5:P33" xr:uid="{00000000-0009-0000-0100-000001000000}"/>
  <tableColumns count="16">
    <tableColumn id="9" xr3:uid="{8B5CB593-57FE-4C1A-B34F-E2B070401D8E}" name="-" dataDxfId="31" totalsRowDxfId="30"/>
    <tableColumn id="1" xr3:uid="{087E5E82-822F-4C6F-9938-2229E24F2F90}" name="Statut" dataDxfId="29" totalsRowDxfId="28"/>
    <tableColumn id="2" xr3:uid="{BEACC82C-2BB2-4DF4-9999-E0E8F8E0CF77}" name="Action" dataDxfId="27" totalsRowDxfId="26"/>
    <tableColumn id="3" xr3:uid="{B7051C42-AE45-4544-9DFB-721B778B74D1}" name="Responsible" dataDxfId="25" totalsRowDxfId="24"/>
    <tableColumn id="8" xr3:uid="{B25C7F14-3E1A-42FE-9FFB-9B233B655F0D}" name="P" dataDxfId="23" totalsRowDxfId="22"/>
    <tableColumn id="7" xr3:uid="{DFC1A91F-5007-47F6-A4D3-C4B1F307A43E}" name="R" dataDxfId="21" totalsRowDxfId="20"/>
    <tableColumn id="4" xr3:uid="{E8808BAE-0882-45BD-A598-29862CED9A1E}" name="C" dataDxfId="19" totalsRowDxfId="18"/>
    <tableColumn id="5" xr3:uid="{407ECBE6-594F-4474-A1AE-05DC92CD16F0}" name="Timeline" dataDxfId="17" totalsRowDxfId="16"/>
    <tableColumn id="12" xr3:uid="{EAA8606E-860D-4634-832D-E16B0444ECDE}" name="Responsable" dataDxfId="15" totalsRowDxfId="14"/>
    <tableColumn id="15" xr3:uid="{70125CCB-B2A9-4F90-915E-61810A46786C}" name="Échéance" dataDxfId="13" totalsRowDxfId="12"/>
    <tableColumn id="6" xr3:uid="{B77BE940-2D80-44BE-9927-34DD32429781}" name="Priorité" dataDxfId="11" totalsRowDxfId="10"/>
    <tableColumn id="14" xr3:uid="{7AA1E921-797D-41EA-9917-34069213962B}" name="Commentaires" dataDxfId="9" totalsRowDxfId="8"/>
    <tableColumn id="10" xr3:uid="{5B2894C1-714B-46A6-A056-DD04E990D432}" name="Colonne1" dataDxfId="7" totalsRowDxfId="6"/>
    <tableColumn id="16" xr3:uid="{BB44996E-B5F6-4CAA-87ED-DC0C2C099B98}" name="Charge de Travail Estimée" dataDxfId="5" totalsRowDxfId="4"/>
    <tableColumn id="13" xr3:uid="{4137C2F4-92B8-47CC-BC4B-ACE2266E31DE}" name="Charge de Travail En Cours" dataDxfId="3" totalsRowDxfId="2"/>
    <tableColumn id="11" xr3:uid="{660F8428-966D-4FCD-903D-50087E9A8CE1}" name="Charge de Travail  Réalisée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DEEBF6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B778-3040-46A4-823B-04EAEB59836B}">
  <sheetPr>
    <pageSetUpPr fitToPage="1"/>
  </sheetPr>
  <dimension ref="A1:P34"/>
  <sheetViews>
    <sheetView tabSelected="1" zoomScale="115" zoomScaleNormal="115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B3" sqref="B3:P3"/>
    </sheetView>
  </sheetViews>
  <sheetFormatPr baseColWidth="10" defaultColWidth="11.42578125" defaultRowHeight="15" x14ac:dyDescent="0.25"/>
  <cols>
    <col min="1" max="1" width="4.42578125" style="9" customWidth="1"/>
    <col min="2" max="2" width="7" style="53" customWidth="1"/>
    <col min="3" max="3" width="73.42578125" style="9" customWidth="1"/>
    <col min="4" max="4" width="12.42578125" style="9" hidden="1" customWidth="1"/>
    <col min="5" max="5" width="11.7109375" style="9" hidden="1" customWidth="1"/>
    <col min="6" max="6" width="11.140625" style="9" hidden="1" customWidth="1"/>
    <col min="7" max="7" width="10.5703125" style="9" hidden="1" customWidth="1"/>
    <col min="8" max="8" width="6.85546875" style="9" hidden="1" customWidth="1"/>
    <col min="9" max="9" width="12.140625" style="9" customWidth="1"/>
    <col min="10" max="10" width="15.5703125" style="50" bestFit="1" customWidth="1"/>
    <col min="11" max="11" width="7.85546875" style="64" customWidth="1"/>
    <col min="12" max="12" width="31.7109375" style="9" customWidth="1"/>
    <col min="13" max="13" width="11.42578125" style="9" hidden="1" customWidth="1"/>
    <col min="14" max="15" width="11.42578125" style="9" customWidth="1"/>
    <col min="16" max="16" width="13.5703125" style="27" customWidth="1"/>
    <col min="17" max="16384" width="11.42578125" style="9"/>
  </cols>
  <sheetData>
    <row r="1" spans="1:16" ht="15.75" x14ac:dyDescent="0.25">
      <c r="B1" s="92" t="s">
        <v>31</v>
      </c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6" ht="8.25" customHeight="1" x14ac:dyDescent="0.25"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6" x14ac:dyDescent="0.25">
      <c r="A3" s="55"/>
      <c r="B3" s="94" t="s">
        <v>18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</row>
    <row r="4" spans="1:16" ht="4.5" customHeight="1" x14ac:dyDescent="0.25">
      <c r="A4" s="55"/>
      <c r="B4" s="75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6" s="23" customFormat="1" ht="38.25" x14ac:dyDescent="0.25">
      <c r="A5" s="71" t="s">
        <v>17</v>
      </c>
      <c r="B5" s="71" t="s">
        <v>19</v>
      </c>
      <c r="C5" s="71" t="s">
        <v>0</v>
      </c>
      <c r="D5" s="71" t="s">
        <v>1</v>
      </c>
      <c r="E5" s="71" t="s">
        <v>2</v>
      </c>
      <c r="F5" s="71" t="s">
        <v>3</v>
      </c>
      <c r="G5" s="71" t="s">
        <v>4</v>
      </c>
      <c r="H5" s="71" t="s">
        <v>5</v>
      </c>
      <c r="I5" s="71" t="s">
        <v>27</v>
      </c>
      <c r="J5" s="72" t="s">
        <v>12</v>
      </c>
      <c r="K5" s="73" t="s">
        <v>20</v>
      </c>
      <c r="L5" s="74" t="s">
        <v>13</v>
      </c>
      <c r="M5" s="22" t="s">
        <v>6</v>
      </c>
      <c r="N5" s="70" t="s">
        <v>30</v>
      </c>
      <c r="O5" s="70" t="s">
        <v>28</v>
      </c>
      <c r="P5" s="70" t="s">
        <v>29</v>
      </c>
    </row>
    <row r="6" spans="1:16" s="23" customFormat="1" x14ac:dyDescent="0.25">
      <c r="A6" s="1"/>
      <c r="B6" s="21"/>
      <c r="C6" s="1" t="s">
        <v>21</v>
      </c>
      <c r="D6" s="1"/>
      <c r="E6" s="1"/>
      <c r="F6" s="1"/>
      <c r="G6" s="1"/>
      <c r="H6" s="1"/>
      <c r="I6" s="1"/>
      <c r="J6" s="1"/>
      <c r="K6" s="59"/>
      <c r="L6" s="1"/>
      <c r="M6" s="28"/>
      <c r="N6" s="2"/>
      <c r="O6" s="2"/>
      <c r="P6" s="2"/>
    </row>
    <row r="7" spans="1:16" x14ac:dyDescent="0.25">
      <c r="A7" s="4"/>
      <c r="B7" s="14"/>
      <c r="C7" s="13"/>
      <c r="D7" s="11"/>
      <c r="E7" s="12"/>
      <c r="F7" s="12"/>
      <c r="G7" s="12"/>
      <c r="H7" s="45"/>
      <c r="I7" s="45"/>
      <c r="J7" s="26"/>
      <c r="K7" s="60"/>
      <c r="L7" s="19"/>
      <c r="M7" s="4"/>
      <c r="N7" s="4"/>
      <c r="O7" s="4"/>
      <c r="P7" s="4"/>
    </row>
    <row r="8" spans="1:16" s="23" customFormat="1" x14ac:dyDescent="0.25">
      <c r="A8" s="13"/>
      <c r="B8" s="52"/>
      <c r="C8" s="13"/>
      <c r="D8" s="13"/>
      <c r="E8" s="13"/>
      <c r="F8" s="13"/>
      <c r="G8" s="13"/>
      <c r="H8" s="13"/>
      <c r="I8" s="13"/>
      <c r="J8" s="13"/>
      <c r="K8" s="61"/>
      <c r="L8" s="13"/>
      <c r="M8" s="28"/>
      <c r="N8" s="11"/>
      <c r="O8" s="11"/>
      <c r="P8" s="4"/>
    </row>
    <row r="9" spans="1:16" x14ac:dyDescent="0.25">
      <c r="A9" s="11"/>
      <c r="B9" s="52"/>
      <c r="C9" s="13"/>
      <c r="D9" s="4"/>
      <c r="E9" s="6"/>
      <c r="F9" s="6"/>
      <c r="G9" s="6"/>
      <c r="H9" s="4"/>
      <c r="I9" s="4"/>
      <c r="J9" s="25"/>
      <c r="K9" s="62"/>
      <c r="L9" s="20"/>
      <c r="M9" s="4"/>
      <c r="N9" s="11"/>
      <c r="O9" s="11"/>
      <c r="P9" s="4"/>
    </row>
    <row r="10" spans="1:16" s="23" customFormat="1" x14ac:dyDescent="0.25">
      <c r="A10" s="13"/>
      <c r="B10" s="52"/>
      <c r="C10" s="13"/>
      <c r="D10" s="13"/>
      <c r="E10" s="13"/>
      <c r="F10" s="13"/>
      <c r="G10" s="13"/>
      <c r="H10" s="13"/>
      <c r="I10" s="13"/>
      <c r="J10" s="13"/>
      <c r="K10" s="61"/>
      <c r="L10" s="13"/>
      <c r="M10" s="28"/>
      <c r="N10" s="11"/>
      <c r="O10" s="11"/>
      <c r="P10" s="4"/>
    </row>
    <row r="11" spans="1:16" x14ac:dyDescent="0.25">
      <c r="A11" s="15"/>
      <c r="B11" s="21"/>
      <c r="C11" s="1" t="s">
        <v>22</v>
      </c>
      <c r="D11" s="2"/>
      <c r="E11" s="5"/>
      <c r="F11" s="5"/>
      <c r="G11" s="5"/>
      <c r="H11" s="2"/>
      <c r="I11" s="2"/>
      <c r="J11" s="24"/>
      <c r="K11" s="63"/>
      <c r="L11" s="18"/>
      <c r="M11" s="4"/>
      <c r="N11" s="2"/>
      <c r="O11" s="2"/>
      <c r="P11" s="2"/>
    </row>
    <row r="12" spans="1:16" x14ac:dyDescent="0.25">
      <c r="A12" s="58"/>
      <c r="B12" s="14"/>
      <c r="C12" s="56"/>
      <c r="D12" s="2"/>
      <c r="E12" s="5"/>
      <c r="F12" s="5"/>
      <c r="G12" s="5"/>
      <c r="H12" s="2"/>
      <c r="I12" s="11"/>
      <c r="J12" s="26"/>
      <c r="K12" s="60"/>
      <c r="L12" s="51"/>
      <c r="M12" s="4"/>
      <c r="N12" s="4"/>
      <c r="O12" s="4"/>
      <c r="P12" s="4"/>
    </row>
    <row r="13" spans="1:16" x14ac:dyDescent="0.25">
      <c r="A13" s="16"/>
      <c r="B13" s="14"/>
      <c r="C13" s="3"/>
      <c r="D13" s="4"/>
      <c r="E13" s="6"/>
      <c r="F13" s="6"/>
      <c r="G13" s="6"/>
      <c r="H13" s="4"/>
      <c r="I13" s="4"/>
      <c r="J13" s="25"/>
      <c r="K13" s="62"/>
      <c r="L13" s="19"/>
      <c r="M13" s="4"/>
      <c r="N13" s="4"/>
      <c r="O13" s="4"/>
      <c r="P13" s="4"/>
    </row>
    <row r="14" spans="1:16" x14ac:dyDescent="0.25">
      <c r="A14" s="4"/>
      <c r="B14" s="14"/>
      <c r="C14" s="3"/>
      <c r="D14" s="4"/>
      <c r="E14" s="6"/>
      <c r="F14" s="6"/>
      <c r="G14" s="6"/>
      <c r="H14" s="4"/>
      <c r="I14" s="4"/>
      <c r="J14" s="25"/>
      <c r="K14" s="62"/>
      <c r="L14" s="19"/>
      <c r="M14" s="4"/>
      <c r="N14" s="4"/>
      <c r="O14" s="4"/>
      <c r="P14" s="4"/>
    </row>
    <row r="15" spans="1:16" x14ac:dyDescent="0.25">
      <c r="A15" s="4"/>
      <c r="B15" s="14"/>
      <c r="C15" s="3"/>
      <c r="D15" s="4"/>
      <c r="E15" s="6"/>
      <c r="F15" s="6"/>
      <c r="G15" s="6"/>
      <c r="H15" s="4"/>
      <c r="I15" s="4"/>
      <c r="J15" s="25"/>
      <c r="K15" s="62"/>
      <c r="L15" s="19"/>
      <c r="M15" s="4"/>
      <c r="N15" s="4"/>
      <c r="O15" s="4"/>
      <c r="P15" s="4"/>
    </row>
    <row r="16" spans="1:16" x14ac:dyDescent="0.25">
      <c r="A16" s="17"/>
      <c r="B16" s="21"/>
      <c r="C16" s="1" t="s">
        <v>23</v>
      </c>
      <c r="D16" s="2"/>
      <c r="E16" s="5"/>
      <c r="F16" s="5"/>
      <c r="G16" s="5"/>
      <c r="H16" s="2"/>
      <c r="I16" s="2"/>
      <c r="J16" s="24"/>
      <c r="K16" s="63"/>
      <c r="L16" s="18"/>
      <c r="M16" s="4"/>
      <c r="N16" s="2"/>
      <c r="O16" s="2"/>
      <c r="P16" s="2"/>
    </row>
    <row r="17" spans="1:16" x14ac:dyDescent="0.25">
      <c r="A17" s="16"/>
      <c r="B17" s="14"/>
      <c r="C17" s="54"/>
      <c r="D17" s="4"/>
      <c r="E17" s="6"/>
      <c r="F17" s="6"/>
      <c r="G17" s="6"/>
      <c r="H17" s="4"/>
      <c r="I17" s="4"/>
      <c r="J17" s="25"/>
      <c r="K17" s="62"/>
      <c r="L17" s="8"/>
      <c r="M17" s="4"/>
      <c r="N17" s="4"/>
      <c r="O17" s="4"/>
      <c r="P17" s="4"/>
    </row>
    <row r="18" spans="1:16" x14ac:dyDescent="0.25">
      <c r="A18" s="16"/>
      <c r="B18" s="14"/>
      <c r="C18" s="3"/>
      <c r="D18" s="4"/>
      <c r="E18" s="6"/>
      <c r="F18" s="6"/>
      <c r="G18" s="6"/>
      <c r="H18" s="4"/>
      <c r="I18" s="4"/>
      <c r="J18" s="25"/>
      <c r="K18" s="62"/>
      <c r="L18" s="20"/>
      <c r="M18" s="4"/>
      <c r="N18" s="4"/>
      <c r="O18" s="4"/>
      <c r="P18" s="4"/>
    </row>
    <row r="19" spans="1:16" x14ac:dyDescent="0.25">
      <c r="A19" s="4"/>
      <c r="B19" s="14"/>
      <c r="C19" s="3"/>
      <c r="D19" s="4"/>
      <c r="E19" s="6"/>
      <c r="F19" s="6"/>
      <c r="G19" s="6"/>
      <c r="H19" s="4"/>
      <c r="I19" s="4"/>
      <c r="J19" s="25"/>
      <c r="K19" s="62"/>
      <c r="L19" s="8"/>
      <c r="M19" s="4"/>
      <c r="N19" s="4"/>
      <c r="O19" s="4"/>
      <c r="P19" s="4"/>
    </row>
    <row r="20" spans="1:16" x14ac:dyDescent="0.25">
      <c r="A20" s="16"/>
      <c r="B20" s="14"/>
      <c r="C20" s="13"/>
      <c r="D20" s="11"/>
      <c r="E20" s="12"/>
      <c r="F20" s="12"/>
      <c r="G20" s="12"/>
      <c r="H20" s="11"/>
      <c r="I20" s="11"/>
      <c r="J20" s="26"/>
      <c r="K20" s="60"/>
      <c r="L20" s="57"/>
      <c r="M20" s="4"/>
      <c r="N20" s="4"/>
      <c r="O20" s="4"/>
      <c r="P20" s="4"/>
    </row>
    <row r="21" spans="1:16" x14ac:dyDescent="0.25">
      <c r="A21" s="4"/>
      <c r="B21" s="14"/>
      <c r="C21" s="3"/>
      <c r="D21" s="28"/>
      <c r="E21" s="29"/>
      <c r="F21" s="29"/>
      <c r="G21" s="29"/>
      <c r="H21" s="28"/>
      <c r="I21" s="11"/>
      <c r="J21" s="26"/>
      <c r="K21" s="60"/>
      <c r="L21" s="51"/>
      <c r="M21" s="4"/>
      <c r="N21" s="4"/>
      <c r="O21" s="4"/>
      <c r="P21" s="4"/>
    </row>
    <row r="22" spans="1:16" x14ac:dyDescent="0.25">
      <c r="A22" s="15"/>
      <c r="B22" s="21"/>
      <c r="C22" s="1" t="s">
        <v>24</v>
      </c>
      <c r="D22" s="2"/>
      <c r="E22" s="5"/>
      <c r="F22" s="5"/>
      <c r="G22" s="5"/>
      <c r="H22" s="2"/>
      <c r="I22" s="2"/>
      <c r="J22" s="24"/>
      <c r="K22" s="63"/>
      <c r="L22" s="18"/>
      <c r="M22" s="4"/>
      <c r="N22" s="2"/>
      <c r="O22" s="2"/>
      <c r="P22" s="2"/>
    </row>
    <row r="23" spans="1:16" x14ac:dyDescent="0.25">
      <c r="A23" s="4"/>
      <c r="B23" s="14"/>
      <c r="C23" s="13"/>
      <c r="D23" s="11"/>
      <c r="E23" s="12"/>
      <c r="F23" s="12"/>
      <c r="G23" s="12"/>
      <c r="H23" s="11"/>
      <c r="I23" s="11"/>
      <c r="J23" s="26"/>
      <c r="K23" s="62"/>
      <c r="L23" s="8"/>
      <c r="M23" s="4"/>
      <c r="N23" s="4"/>
      <c r="O23" s="4"/>
      <c r="P23" s="4"/>
    </row>
    <row r="24" spans="1:16" x14ac:dyDescent="0.25">
      <c r="A24" s="4"/>
      <c r="B24" s="14"/>
      <c r="C24" s="13"/>
      <c r="D24" s="11"/>
      <c r="E24" s="12"/>
      <c r="F24" s="12"/>
      <c r="G24" s="12"/>
      <c r="H24" s="11"/>
      <c r="I24" s="11"/>
      <c r="J24" s="26"/>
      <c r="K24" s="62"/>
      <c r="L24" s="8"/>
      <c r="M24" s="4"/>
      <c r="N24" s="4"/>
      <c r="O24" s="4"/>
      <c r="P24" s="4"/>
    </row>
    <row r="25" spans="1:16" x14ac:dyDescent="0.25">
      <c r="A25" s="2"/>
      <c r="B25" s="21"/>
      <c r="C25" s="1" t="s">
        <v>25</v>
      </c>
      <c r="D25" s="2"/>
      <c r="E25" s="5"/>
      <c r="F25" s="5"/>
      <c r="G25" s="5"/>
      <c r="H25" s="2"/>
      <c r="I25" s="2"/>
      <c r="J25" s="24"/>
      <c r="K25" s="63"/>
      <c r="L25" s="18"/>
      <c r="M25" s="4"/>
      <c r="N25" s="2"/>
      <c r="O25" s="2"/>
      <c r="P25" s="2"/>
    </row>
    <row r="26" spans="1:16" s="69" customFormat="1" x14ac:dyDescent="0.25">
      <c r="A26" s="30"/>
      <c r="B26" s="52"/>
      <c r="C26" s="56"/>
      <c r="D26" s="11"/>
      <c r="E26" s="12"/>
      <c r="F26" s="12"/>
      <c r="G26" s="12"/>
      <c r="H26" s="11"/>
      <c r="I26" s="11"/>
      <c r="J26" s="26"/>
      <c r="K26" s="60"/>
      <c r="L26" s="51"/>
      <c r="M26" s="11"/>
      <c r="N26" s="11"/>
      <c r="O26" s="11"/>
      <c r="P26" s="11"/>
    </row>
    <row r="27" spans="1:16" x14ac:dyDescent="0.25">
      <c r="A27" s="4"/>
      <c r="B27" s="14"/>
      <c r="C27" s="3"/>
      <c r="D27" s="4"/>
      <c r="E27" s="6"/>
      <c r="F27" s="6"/>
      <c r="G27" s="6"/>
      <c r="H27" s="4"/>
      <c r="I27" s="4"/>
      <c r="J27" s="25"/>
      <c r="K27" s="62"/>
      <c r="L27" s="8"/>
      <c r="M27" s="4"/>
      <c r="N27" s="4"/>
      <c r="O27" s="4"/>
      <c r="P27" s="4"/>
    </row>
    <row r="28" spans="1:16" x14ac:dyDescent="0.25">
      <c r="A28" s="15"/>
      <c r="B28" s="21"/>
      <c r="C28" s="1" t="s">
        <v>26</v>
      </c>
      <c r="D28" s="2"/>
      <c r="E28" s="5"/>
      <c r="F28" s="5"/>
      <c r="G28" s="5"/>
      <c r="H28" s="2"/>
      <c r="I28" s="2"/>
      <c r="J28" s="24"/>
      <c r="K28" s="63"/>
      <c r="L28" s="18"/>
      <c r="M28" s="4"/>
      <c r="N28" s="2"/>
      <c r="O28" s="2"/>
      <c r="P28" s="2"/>
    </row>
    <row r="29" spans="1:16" x14ac:dyDescent="0.25">
      <c r="A29" s="4"/>
      <c r="B29" s="14"/>
      <c r="C29" s="13"/>
      <c r="D29" s="11"/>
      <c r="E29" s="12"/>
      <c r="F29" s="12"/>
      <c r="G29" s="12"/>
      <c r="H29" s="11"/>
      <c r="I29" s="11"/>
      <c r="J29" s="26"/>
      <c r="K29" s="62"/>
      <c r="L29" s="8"/>
      <c r="M29" s="4"/>
      <c r="N29" s="4"/>
      <c r="O29" s="4"/>
      <c r="P29" s="4"/>
    </row>
    <row r="30" spans="1:16" x14ac:dyDescent="0.25">
      <c r="A30" s="4"/>
      <c r="B30" s="14"/>
      <c r="C30" s="13"/>
      <c r="D30" s="11"/>
      <c r="E30" s="12"/>
      <c r="F30" s="12"/>
      <c r="G30" s="12"/>
      <c r="H30" s="11"/>
      <c r="I30" s="11"/>
      <c r="J30" s="26"/>
      <c r="K30" s="62"/>
      <c r="L30" s="8"/>
      <c r="M30" s="4"/>
      <c r="N30" s="4"/>
      <c r="O30" s="4"/>
      <c r="P30" s="4"/>
    </row>
    <row r="31" spans="1:16" x14ac:dyDescent="0.25">
      <c r="A31" s="2"/>
      <c r="B31" s="21"/>
      <c r="C31" s="1" t="s">
        <v>25</v>
      </c>
      <c r="D31" s="2"/>
      <c r="E31" s="5"/>
      <c r="F31" s="5"/>
      <c r="G31" s="5"/>
      <c r="H31" s="2"/>
      <c r="I31" s="2"/>
      <c r="J31" s="24"/>
      <c r="K31" s="63"/>
      <c r="L31" s="18"/>
      <c r="M31" s="4"/>
      <c r="N31" s="2"/>
      <c r="O31" s="2"/>
      <c r="P31" s="2"/>
    </row>
    <row r="32" spans="1:16" x14ac:dyDescent="0.25">
      <c r="A32" s="30"/>
      <c r="B32" s="52"/>
      <c r="C32" s="56"/>
      <c r="D32" s="11"/>
      <c r="E32" s="12"/>
      <c r="F32" s="12"/>
      <c r="G32" s="12"/>
      <c r="H32" s="11"/>
      <c r="I32" s="11"/>
      <c r="J32" s="26"/>
      <c r="K32" s="60"/>
      <c r="L32" s="51"/>
      <c r="M32" s="11"/>
      <c r="N32" s="11"/>
      <c r="O32" s="11"/>
      <c r="P32" s="11"/>
    </row>
    <row r="33" spans="1:16" x14ac:dyDescent="0.25">
      <c r="A33" s="4"/>
      <c r="B33" s="14"/>
      <c r="C33" s="3"/>
      <c r="D33" s="4"/>
      <c r="E33" s="6"/>
      <c r="F33" s="6"/>
      <c r="G33" s="6"/>
      <c r="H33" s="4"/>
      <c r="I33" s="4"/>
      <c r="J33" s="25"/>
      <c r="K33" s="62"/>
      <c r="L33" s="8"/>
      <c r="M33" s="4"/>
      <c r="N33" s="4"/>
      <c r="O33" s="4"/>
      <c r="P33" s="4"/>
    </row>
    <row r="34" spans="1:16" x14ac:dyDescent="0.25">
      <c r="A34" s="65"/>
      <c r="B34" s="42"/>
      <c r="C34" s="66"/>
      <c r="D34" s="10"/>
      <c r="E34" s="7"/>
      <c r="F34" s="10"/>
      <c r="G34" s="10"/>
      <c r="H34" s="10"/>
      <c r="I34" s="10"/>
      <c r="J34" s="43"/>
      <c r="K34" s="67"/>
      <c r="L34" s="44"/>
      <c r="M34" s="10"/>
      <c r="N34" s="10"/>
      <c r="O34" s="10"/>
      <c r="P34" s="4"/>
    </row>
  </sheetData>
  <mergeCells count="2">
    <mergeCell ref="B3:P3"/>
    <mergeCell ref="B1:L1"/>
  </mergeCells>
  <pageMargins left="0.31496062992125984" right="0.31496062992125984" top="0.94488188976377963" bottom="0.35433070866141736" header="0.43307086614173229" footer="0.11811023622047245"/>
  <pageSetup paperSize="9" scale="75" fitToHeight="0" orientation="landscape" r:id="rId1"/>
  <headerFooter>
    <oddHeader>&amp;C&amp;"-,Gras"&amp;14&amp;K000000XXX Système de Management de la Qualité Clinique&amp;R
&amp;10Version datée  &amp;D</oddHeader>
    <oddFooter>&amp;R&amp;"-,Italique"&amp;9Sunnikan Consulting / &amp;F / 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B45E-D6DA-4D49-945C-B9BFA1E95956}">
  <sheetPr>
    <pageSetUpPr fitToPage="1"/>
  </sheetPr>
  <dimension ref="A1:H21"/>
  <sheetViews>
    <sheetView zoomScaleNormal="100" workbookViewId="0">
      <selection sqref="A1:E1"/>
    </sheetView>
  </sheetViews>
  <sheetFormatPr baseColWidth="10" defaultColWidth="11.42578125" defaultRowHeight="12.75" x14ac:dyDescent="0.25"/>
  <cols>
    <col min="1" max="1" width="16.42578125" style="31" bestFit="1" customWidth="1"/>
    <col min="2" max="2" width="25.7109375" style="31" bestFit="1" customWidth="1"/>
    <col min="3" max="3" width="13.140625" style="31" bestFit="1" customWidth="1"/>
    <col min="4" max="4" width="52.42578125" style="32" customWidth="1"/>
    <col min="5" max="5" width="10.7109375" style="31" bestFit="1" customWidth="1"/>
    <col min="6" max="6" width="4.5703125" style="31" customWidth="1"/>
    <col min="7" max="7" width="14.5703125" style="31" bestFit="1" customWidth="1"/>
    <col min="8" max="8" width="11.28515625" style="31" bestFit="1" customWidth="1"/>
    <col min="9" max="16384" width="11.42578125" style="31"/>
  </cols>
  <sheetData>
    <row r="1" spans="1:8" ht="15.75" x14ac:dyDescent="0.25">
      <c r="A1" s="77" t="s">
        <v>31</v>
      </c>
      <c r="B1" s="77"/>
      <c r="C1" s="77"/>
      <c r="D1" s="77"/>
      <c r="E1" s="77"/>
      <c r="F1" s="37"/>
    </row>
    <row r="2" spans="1:8" x14ac:dyDescent="0.25">
      <c r="F2" s="37"/>
    </row>
    <row r="3" spans="1:8" s="39" customFormat="1" x14ac:dyDescent="0.25">
      <c r="A3" s="41"/>
      <c r="B3" s="84" t="s">
        <v>35</v>
      </c>
      <c r="C3" s="79">
        <v>1400</v>
      </c>
      <c r="D3" s="85" t="s">
        <v>34</v>
      </c>
      <c r="E3" s="80">
        <v>0.04</v>
      </c>
      <c r="F3" s="40"/>
    </row>
    <row r="4" spans="1:8" x14ac:dyDescent="0.25">
      <c r="B4" s="33"/>
      <c r="C4" s="46"/>
    </row>
    <row r="5" spans="1:8" x14ac:dyDescent="0.25">
      <c r="A5" s="81" t="s">
        <v>7</v>
      </c>
      <c r="B5" s="82" t="s">
        <v>8</v>
      </c>
      <c r="C5" s="82" t="s">
        <v>9</v>
      </c>
      <c r="D5" s="82" t="s">
        <v>10</v>
      </c>
      <c r="E5" s="83" t="s">
        <v>11</v>
      </c>
      <c r="G5" s="35"/>
      <c r="H5" s="80"/>
    </row>
    <row r="6" spans="1:8" x14ac:dyDescent="0.25">
      <c r="A6" s="48" t="s">
        <v>14</v>
      </c>
      <c r="B6" s="33"/>
      <c r="C6" s="46"/>
    </row>
    <row r="7" spans="1:8" x14ac:dyDescent="0.25">
      <c r="B7" s="33">
        <v>43678</v>
      </c>
      <c r="C7" s="46">
        <v>1</v>
      </c>
      <c r="D7" s="32" t="s">
        <v>32</v>
      </c>
    </row>
    <row r="8" spans="1:8" x14ac:dyDescent="0.25">
      <c r="B8" s="33">
        <v>43708</v>
      </c>
      <c r="C8" s="46">
        <v>8</v>
      </c>
      <c r="D8" s="32" t="s">
        <v>16</v>
      </c>
    </row>
    <row r="9" spans="1:8" x14ac:dyDescent="0.25">
      <c r="B9" s="33"/>
      <c r="C9" s="49">
        <f>SUM(C7:C8)</f>
        <v>9</v>
      </c>
      <c r="E9" s="34">
        <f>C9/8</f>
        <v>1.125</v>
      </c>
    </row>
    <row r="10" spans="1:8" x14ac:dyDescent="0.25">
      <c r="B10" s="33"/>
      <c r="C10" s="46"/>
    </row>
    <row r="11" spans="1:8" x14ac:dyDescent="0.25">
      <c r="A11" s="48" t="s">
        <v>15</v>
      </c>
      <c r="B11" s="33"/>
      <c r="C11" s="46"/>
    </row>
    <row r="12" spans="1:8" x14ac:dyDescent="0.25">
      <c r="B12" s="33">
        <v>43711</v>
      </c>
      <c r="C12" s="46">
        <v>2</v>
      </c>
      <c r="D12" s="32" t="s">
        <v>32</v>
      </c>
    </row>
    <row r="13" spans="1:8" x14ac:dyDescent="0.25">
      <c r="B13" s="33"/>
      <c r="C13" s="78"/>
      <c r="D13" s="38"/>
    </row>
    <row r="14" spans="1:8" s="68" customFormat="1" x14ac:dyDescent="0.25">
      <c r="B14" s="33"/>
      <c r="C14" s="78"/>
      <c r="D14" s="38"/>
    </row>
    <row r="15" spans="1:8" x14ac:dyDescent="0.25">
      <c r="B15" s="33">
        <v>43738</v>
      </c>
      <c r="C15" s="46">
        <v>4</v>
      </c>
      <c r="D15" s="32" t="s">
        <v>32</v>
      </c>
    </row>
    <row r="16" spans="1:8" x14ac:dyDescent="0.25">
      <c r="B16" s="33"/>
      <c r="C16" s="49">
        <f>SUM(C12:C15)</f>
        <v>6</v>
      </c>
      <c r="E16" s="47">
        <f>C16/8</f>
        <v>0.75</v>
      </c>
    </row>
    <row r="17" spans="2:5" x14ac:dyDescent="0.25">
      <c r="B17" s="33"/>
      <c r="C17" s="46"/>
      <c r="D17" s="36" t="s">
        <v>37</v>
      </c>
      <c r="E17" s="90">
        <f>E9+E16</f>
        <v>1.875</v>
      </c>
    </row>
    <row r="18" spans="2:5" x14ac:dyDescent="0.25">
      <c r="B18" s="33"/>
      <c r="C18" s="46"/>
      <c r="D18" s="36" t="s">
        <v>38</v>
      </c>
      <c r="E18" s="91">
        <f>+E17*Tarif</f>
        <v>2625</v>
      </c>
    </row>
    <row r="19" spans="2:5" x14ac:dyDescent="0.25">
      <c r="B19" s="33"/>
      <c r="C19" s="46"/>
      <c r="D19" s="87" t="s">
        <v>36</v>
      </c>
      <c r="E19" s="86">
        <f>+E18*(-Réduction)</f>
        <v>-105</v>
      </c>
    </row>
    <row r="20" spans="2:5" x14ac:dyDescent="0.25">
      <c r="B20" s="33"/>
      <c r="C20" s="46"/>
      <c r="D20" s="88" t="s">
        <v>33</v>
      </c>
      <c r="E20" s="89">
        <f>+E18+E19</f>
        <v>2520</v>
      </c>
    </row>
    <row r="21" spans="2:5" x14ac:dyDescent="0.25">
      <c r="B21" s="33"/>
      <c r="C21" s="46"/>
    </row>
  </sheetData>
  <mergeCells count="1">
    <mergeCell ref="A1:E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9" fitToWidth="0" orientation="landscape" r:id="rId1"/>
  <headerFooter>
    <oddHeader>&amp;R(Annexe facture)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34F8338F7B043B2EC948A65BA048A" ma:contentTypeVersion="4" ma:contentTypeDescription="Crée un document." ma:contentTypeScope="" ma:versionID="a5fc4b49c980f0aa28114ba3f89aa578">
  <xsd:schema xmlns:xsd="http://www.w3.org/2001/XMLSchema" xmlns:xs="http://www.w3.org/2001/XMLSchema" xmlns:p="http://schemas.microsoft.com/office/2006/metadata/properties" xmlns:ns2="f8731251-b3a6-48d6-8ce1-2fcc361cbd76" targetNamespace="http://schemas.microsoft.com/office/2006/metadata/properties" ma:root="true" ma:fieldsID="ab7b79af832cdb53d6027ffd974e821c" ns2:_="">
    <xsd:import namespace="f8731251-b3a6-48d6-8ce1-2fcc361cbd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31251-b3a6-48d6-8ce1-2fcc361cbd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6C4B40-B869-4966-99B1-EE82A28E216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f8731251-b3a6-48d6-8ce1-2fcc361cbd7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431A98A-86FB-46CC-8D7A-E3DE33FC9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731251-b3a6-48d6-8ce1-2fcc361cbd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FF8A82-D10B-4305-9389-1A6213BA6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Plan d'Action</vt:lpstr>
      <vt:lpstr>Temps</vt:lpstr>
      <vt:lpstr>'Plan d''Action'!Print_Area</vt:lpstr>
      <vt:lpstr>'Plan d''Action'!Print_Titles</vt:lpstr>
      <vt:lpstr>Réduction</vt:lpstr>
      <vt:lpstr>Tarif</vt:lpstr>
      <vt:lpstr>Temps!Zone_d_impression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Georges MARTIN</dc:creator>
  <cp:keywords/>
  <dc:description/>
  <cp:lastModifiedBy>Georges MARTIN</cp:lastModifiedBy>
  <cp:revision/>
  <cp:lastPrinted>2019-10-09T10:13:06Z</cp:lastPrinted>
  <dcterms:created xsi:type="dcterms:W3CDTF">2017-07-17T16:05:06Z</dcterms:created>
  <dcterms:modified xsi:type="dcterms:W3CDTF">2019-10-09T10:50:51Z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0x01010052334F8338F7B043B2EC948A65BA048A</vt:lpwstr>
  </property>
  <property fmtid="{D5CDD505-2E9C-101B-9397-08002B2CF9AE}" pid="3" name="AuthorIds_UIVersion_15360">
    <vt:lpwstr>125</vt:lpwstr>
  </property>
</Properties>
</file>